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TC\Desktop\"/>
    </mc:Choice>
  </mc:AlternateContent>
  <xr:revisionPtr revIDLastSave="0" documentId="13_ncr:1_{9CDE7FF8-68F4-4C86-B186-36E727C989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000人用模板" sheetId="4" r:id="rId1"/>
    <sheet name="Sheet1" sheetId="5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5" l="1"/>
  <c r="B14" i="5"/>
  <c r="B11" i="5"/>
  <c r="B10" i="5"/>
  <c r="B7" i="5"/>
  <c r="B6" i="5"/>
  <c r="B3" i="5"/>
  <c r="B2" i="5"/>
  <c r="O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8" i="4"/>
  <c r="L19" i="4"/>
  <c r="L20" i="4"/>
  <c r="L21" i="4"/>
  <c r="L22" i="4"/>
  <c r="L23" i="4"/>
  <c r="L24" i="4"/>
  <c r="L25" i="4"/>
  <c r="L26" i="4"/>
  <c r="L27" i="4"/>
  <c r="L28" i="4"/>
  <c r="L17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2" i="4"/>
  <c r="L53" i="4"/>
  <c r="L54" i="4"/>
  <c r="L55" i="4"/>
  <c r="L56" i="4"/>
  <c r="L57" i="4"/>
  <c r="L58" i="4"/>
  <c r="L59" i="4"/>
  <c r="L60" i="4"/>
  <c r="L51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2" i="4"/>
  <c r="L91" i="4"/>
  <c r="L93" i="4"/>
  <c r="L94" i="4"/>
  <c r="L95" i="4"/>
  <c r="L96" i="4"/>
  <c r="L97" i="4"/>
  <c r="L98" i="4"/>
  <c r="L99" i="4"/>
  <c r="L100" i="4"/>
  <c r="L101" i="4"/>
  <c r="L77" i="4"/>
  <c r="L102" i="4"/>
  <c r="L103" i="4"/>
  <c r="L104" i="4"/>
  <c r="L107" i="4"/>
  <c r="L105" i="4"/>
  <c r="L106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3" i="4"/>
  <c r="L134" i="4"/>
  <c r="L132" i="4"/>
  <c r="L135" i="4"/>
  <c r="L136" i="4"/>
  <c r="L137" i="4"/>
  <c r="L138" i="4"/>
  <c r="L139" i="4"/>
  <c r="L140" i="4"/>
  <c r="L141" i="4"/>
  <c r="L142" i="4"/>
  <c r="L144" i="4"/>
  <c r="L143" i="4"/>
  <c r="L145" i="4"/>
  <c r="L146" i="4"/>
  <c r="L147" i="4"/>
  <c r="L148" i="4"/>
  <c r="L149" i="4"/>
  <c r="L150" i="4"/>
  <c r="L151" i="4"/>
  <c r="L152" i="4"/>
  <c r="L154" i="4"/>
  <c r="L156" i="4"/>
  <c r="L153" i="4"/>
  <c r="L155" i="4"/>
  <c r="L157" i="4"/>
  <c r="L158" i="4"/>
  <c r="L159" i="4"/>
  <c r="L160" i="4"/>
  <c r="L161" i="4"/>
  <c r="L162" i="4"/>
  <c r="L163" i="4"/>
  <c r="L164" i="4"/>
  <c r="L165" i="4"/>
  <c r="L166" i="4"/>
  <c r="L167" i="4"/>
  <c r="L169" i="4"/>
  <c r="L168" i="4"/>
  <c r="L170" i="4"/>
  <c r="L171" i="4"/>
  <c r="L172" i="4"/>
  <c r="L173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91" i="4"/>
  <c r="L189" i="4"/>
  <c r="L190" i="4"/>
  <c r="L192" i="4"/>
  <c r="L193" i="4"/>
  <c r="L194" i="4"/>
  <c r="L195" i="4"/>
  <c r="L198" i="4"/>
  <c r="L196" i="4"/>
  <c r="L199" i="4"/>
  <c r="L197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6" i="4"/>
  <c r="L215" i="4"/>
  <c r="L217" i="4"/>
  <c r="L219" i="4"/>
  <c r="L218" i="4"/>
  <c r="L220" i="4"/>
  <c r="L221" i="4"/>
  <c r="L222" i="4"/>
  <c r="L224" i="4"/>
  <c r="L223" i="4"/>
  <c r="L225" i="4"/>
  <c r="L226" i="4"/>
  <c r="L227" i="4"/>
  <c r="L228" i="4"/>
  <c r="L229" i="4"/>
  <c r="L230" i="4"/>
  <c r="L231" i="4"/>
  <c r="L232" i="4"/>
  <c r="L234" i="4"/>
  <c r="L233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174" i="4"/>
  <c r="L260" i="4"/>
  <c r="L261" i="4"/>
  <c r="L262" i="4"/>
  <c r="L263" i="4"/>
  <c r="L264" i="4"/>
  <c r="L265" i="4"/>
  <c r="L267" i="4"/>
  <c r="L266" i="4"/>
  <c r="L269" i="4"/>
  <c r="L268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7" i="4"/>
  <c r="L296" i="4"/>
  <c r="L298" i="4"/>
  <c r="L299" i="4"/>
  <c r="L300" i="4"/>
  <c r="L301" i="4"/>
  <c r="L302" i="4"/>
  <c r="L304" i="4"/>
  <c r="L303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5" i="4"/>
  <c r="L334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3" i="4"/>
  <c r="L364" i="4"/>
  <c r="L362" i="4"/>
  <c r="L365" i="4"/>
  <c r="L366" i="4"/>
  <c r="L367" i="4"/>
  <c r="L368" i="4"/>
  <c r="L369" i="4"/>
  <c r="L370" i="4"/>
  <c r="L371" i="4"/>
  <c r="L372" i="4"/>
  <c r="L373" i="4"/>
  <c r="L374" i="4"/>
  <c r="L376" i="4"/>
  <c r="L375" i="4"/>
  <c r="L377" i="4"/>
  <c r="L379" i="4"/>
  <c r="L378" i="4"/>
  <c r="L380" i="4"/>
  <c r="L381" i="4"/>
  <c r="L383" i="4"/>
  <c r="L385" i="4"/>
  <c r="L388" i="4"/>
  <c r="L389" i="4"/>
  <c r="L386" i="4"/>
  <c r="L390" i="4"/>
  <c r="L392" i="4"/>
  <c r="L391" i="4"/>
  <c r="L393" i="4"/>
  <c r="L394" i="4"/>
  <c r="L396" i="4"/>
  <c r="L395" i="4"/>
  <c r="L397" i="4"/>
  <c r="L398" i="4"/>
  <c r="L399" i="4"/>
  <c r="L400" i="4"/>
  <c r="L401" i="4"/>
  <c r="L402" i="4"/>
  <c r="L403" i="4"/>
  <c r="L404" i="4"/>
  <c r="L406" i="4"/>
  <c r="L405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2" i="4"/>
  <c r="L441" i="4"/>
  <c r="L443" i="4"/>
  <c r="L444" i="4"/>
  <c r="L445" i="4"/>
  <c r="L446" i="4"/>
  <c r="L448" i="4"/>
  <c r="L447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2" i="4"/>
  <c r="L461" i="4"/>
  <c r="L463" i="4"/>
  <c r="L466" i="4"/>
  <c r="L464" i="4"/>
  <c r="L465" i="4"/>
  <c r="L467" i="4"/>
  <c r="L468" i="4"/>
  <c r="L469" i="4"/>
  <c r="L470" i="4"/>
  <c r="L471" i="4"/>
  <c r="L472" i="4"/>
  <c r="L473" i="4"/>
  <c r="L474" i="4"/>
  <c r="L476" i="4"/>
  <c r="L477" i="4"/>
  <c r="L475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3" i="4"/>
  <c r="L492" i="4"/>
  <c r="L494" i="4"/>
  <c r="L495" i="4"/>
  <c r="L496" i="4"/>
  <c r="L498" i="4"/>
  <c r="L497" i="4"/>
  <c r="L499" i="4"/>
  <c r="L500" i="4"/>
  <c r="L501" i="4"/>
  <c r="L502" i="4"/>
  <c r="L503" i="4"/>
  <c r="L504" i="4"/>
  <c r="L506" i="4"/>
  <c r="L507" i="4"/>
  <c r="L505" i="4"/>
  <c r="L508" i="4"/>
  <c r="L509" i="4"/>
  <c r="L510" i="4"/>
  <c r="L511" i="4"/>
  <c r="L512" i="4"/>
  <c r="L513" i="4"/>
  <c r="L514" i="4"/>
  <c r="L515" i="4"/>
  <c r="L516" i="4"/>
  <c r="L517" i="4"/>
  <c r="L518" i="4"/>
  <c r="L520" i="4"/>
  <c r="L519" i="4"/>
  <c r="L521" i="4"/>
  <c r="L522" i="4"/>
  <c r="L523" i="4"/>
  <c r="L524" i="4"/>
  <c r="L526" i="4"/>
  <c r="L525" i="4"/>
  <c r="L527" i="4"/>
  <c r="L529" i="4"/>
  <c r="L528" i="4"/>
  <c r="L531" i="4"/>
  <c r="L532" i="4"/>
  <c r="L530" i="4"/>
  <c r="L534" i="4"/>
  <c r="L533" i="4"/>
  <c r="L536" i="4"/>
  <c r="L535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50" i="4"/>
  <c r="L549" i="4"/>
  <c r="L552" i="4"/>
  <c r="L551" i="4"/>
  <c r="L554" i="4"/>
  <c r="L382" i="4"/>
  <c r="L384" i="4"/>
  <c r="L387" i="4"/>
  <c r="L553" i="4"/>
  <c r="L555" i="4"/>
  <c r="L557" i="4"/>
  <c r="L556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8" i="4"/>
  <c r="N19" i="4"/>
  <c r="N20" i="4"/>
  <c r="N21" i="4"/>
  <c r="N22" i="4"/>
  <c r="N23" i="4"/>
  <c r="N24" i="4"/>
  <c r="N25" i="4"/>
  <c r="N26" i="4"/>
  <c r="N27" i="4"/>
  <c r="N28" i="4"/>
  <c r="N17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2" i="4"/>
  <c r="N53" i="4"/>
  <c r="N54" i="4"/>
  <c r="N55" i="4"/>
  <c r="N56" i="4"/>
  <c r="N57" i="4"/>
  <c r="N58" i="4"/>
  <c r="N59" i="4"/>
  <c r="N60" i="4"/>
  <c r="N51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2" i="4"/>
  <c r="N91" i="4"/>
  <c r="N93" i="4"/>
  <c r="N94" i="4"/>
  <c r="N95" i="4"/>
  <c r="N96" i="4"/>
  <c r="N97" i="4"/>
  <c r="N98" i="4"/>
  <c r="N99" i="4"/>
  <c r="N100" i="4"/>
  <c r="N101" i="4"/>
  <c r="N77" i="4"/>
  <c r="N102" i="4"/>
  <c r="N103" i="4"/>
  <c r="N104" i="4"/>
  <c r="N107" i="4"/>
  <c r="N105" i="4"/>
  <c r="N106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3" i="4"/>
  <c r="N134" i="4"/>
  <c r="N132" i="4"/>
  <c r="N135" i="4"/>
  <c r="N136" i="4"/>
  <c r="N137" i="4"/>
  <c r="N138" i="4"/>
  <c r="N139" i="4"/>
  <c r="N140" i="4"/>
  <c r="N141" i="4"/>
  <c r="N142" i="4"/>
  <c r="N144" i="4"/>
  <c r="N143" i="4"/>
  <c r="N145" i="4"/>
  <c r="N146" i="4"/>
  <c r="N147" i="4"/>
  <c r="N148" i="4"/>
  <c r="N149" i="4"/>
  <c r="N150" i="4"/>
  <c r="N151" i="4"/>
  <c r="N152" i="4"/>
  <c r="N154" i="4"/>
  <c r="N156" i="4"/>
  <c r="N153" i="4"/>
  <c r="N155" i="4"/>
  <c r="N157" i="4"/>
  <c r="N158" i="4"/>
  <c r="N159" i="4"/>
  <c r="N160" i="4"/>
  <c r="N161" i="4"/>
  <c r="N162" i="4"/>
  <c r="N163" i="4"/>
  <c r="N164" i="4"/>
  <c r="N165" i="4"/>
  <c r="N166" i="4"/>
  <c r="N167" i="4"/>
  <c r="N169" i="4"/>
  <c r="N168" i="4"/>
  <c r="N170" i="4"/>
  <c r="N171" i="4"/>
  <c r="N172" i="4"/>
  <c r="N173" i="4"/>
  <c r="N175" i="4"/>
  <c r="N177" i="4"/>
  <c r="N179" i="4"/>
  <c r="N181" i="4"/>
  <c r="N183" i="4"/>
  <c r="N185" i="4"/>
  <c r="N187" i="4"/>
  <c r="N191" i="4"/>
  <c r="N190" i="4"/>
  <c r="N193" i="4"/>
  <c r="N195" i="4"/>
  <c r="N196" i="4"/>
  <c r="N197" i="4"/>
  <c r="N201" i="4"/>
  <c r="N203" i="4"/>
  <c r="N205" i="4"/>
  <c r="N207" i="4"/>
  <c r="N209" i="4"/>
  <c r="N211" i="4"/>
  <c r="N213" i="4"/>
  <c r="N216" i="4"/>
  <c r="N217" i="4"/>
  <c r="N218" i="4"/>
  <c r="N221" i="4"/>
  <c r="N224" i="4"/>
  <c r="N225" i="4"/>
  <c r="N227" i="4"/>
  <c r="N229" i="4"/>
  <c r="N231" i="4"/>
  <c r="N234" i="4"/>
  <c r="N235" i="4"/>
  <c r="N237" i="4"/>
  <c r="N239" i="4"/>
  <c r="N241" i="4"/>
  <c r="N243" i="4"/>
  <c r="N245" i="4"/>
  <c r="N247" i="4"/>
  <c r="N249" i="4"/>
  <c r="N251" i="4"/>
  <c r="N253" i="4"/>
  <c r="N255" i="4"/>
  <c r="N257" i="4"/>
  <c r="N259" i="4"/>
  <c r="N260" i="4"/>
  <c r="N261" i="4"/>
  <c r="N262" i="4"/>
  <c r="N263" i="4"/>
  <c r="N264" i="4"/>
  <c r="N265" i="4"/>
  <c r="N267" i="4"/>
  <c r="N266" i="4"/>
  <c r="N269" i="4"/>
  <c r="N268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7" i="4"/>
  <c r="N296" i="4"/>
  <c r="N298" i="4"/>
  <c r="N299" i="4"/>
  <c r="N300" i="4"/>
  <c r="N301" i="4"/>
  <c r="N302" i="4"/>
  <c r="N304" i="4"/>
  <c r="N303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5" i="4"/>
  <c r="N334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3" i="4"/>
  <c r="N364" i="4"/>
  <c r="N362" i="4"/>
  <c r="N365" i="4"/>
  <c r="N366" i="4"/>
  <c r="N367" i="4"/>
  <c r="N368" i="4"/>
  <c r="N369" i="4"/>
  <c r="N370" i="4"/>
  <c r="N371" i="4"/>
  <c r="N372" i="4"/>
  <c r="N373" i="4"/>
  <c r="N374" i="4"/>
  <c r="N376" i="4"/>
  <c r="N375" i="4"/>
  <c r="N377" i="4"/>
  <c r="N379" i="4"/>
  <c r="N378" i="4"/>
  <c r="N174" i="4"/>
  <c r="N176" i="4"/>
  <c r="N178" i="4"/>
  <c r="N180" i="4"/>
  <c r="N182" i="4"/>
  <c r="N184" i="4"/>
  <c r="N186" i="4"/>
  <c r="N188" i="4"/>
  <c r="N189" i="4"/>
  <c r="N192" i="4"/>
  <c r="N194" i="4"/>
  <c r="N198" i="4"/>
  <c r="N199" i="4"/>
  <c r="N200" i="4"/>
  <c r="N202" i="4"/>
  <c r="N204" i="4"/>
  <c r="N206" i="4"/>
  <c r="N208" i="4"/>
  <c r="N210" i="4"/>
  <c r="N212" i="4"/>
  <c r="N214" i="4"/>
  <c r="N215" i="4"/>
  <c r="N219" i="4"/>
  <c r="N220" i="4"/>
  <c r="N222" i="4"/>
  <c r="N223" i="4"/>
  <c r="N226" i="4"/>
  <c r="N228" i="4"/>
  <c r="N230" i="4"/>
  <c r="N232" i="4"/>
  <c r="N233" i="4"/>
  <c r="N236" i="4"/>
  <c r="N238" i="4"/>
  <c r="N240" i="4"/>
  <c r="N242" i="4"/>
  <c r="N244" i="4"/>
  <c r="N246" i="4"/>
  <c r="N248" i="4"/>
  <c r="N250" i="4"/>
  <c r="N252" i="4"/>
  <c r="N254" i="4"/>
  <c r="N256" i="4"/>
  <c r="N258" i="4"/>
  <c r="N381" i="4"/>
  <c r="N383" i="4"/>
  <c r="N385" i="4"/>
  <c r="N388" i="4"/>
  <c r="N389" i="4"/>
  <c r="N386" i="4"/>
  <c r="N390" i="4"/>
  <c r="N392" i="4"/>
  <c r="N391" i="4"/>
  <c r="N393" i="4"/>
  <c r="N394" i="4"/>
  <c r="N396" i="4"/>
  <c r="N395" i="4"/>
  <c r="N397" i="4"/>
  <c r="N398" i="4"/>
  <c r="N399" i="4"/>
  <c r="N400" i="4"/>
  <c r="N401" i="4"/>
  <c r="N402" i="4"/>
  <c r="N403" i="4"/>
  <c r="N404" i="4"/>
  <c r="N406" i="4"/>
  <c r="N405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2" i="4"/>
  <c r="N441" i="4"/>
  <c r="N443" i="4"/>
  <c r="N444" i="4"/>
  <c r="N445" i="4"/>
  <c r="N446" i="4"/>
  <c r="N448" i="4"/>
  <c r="N447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2" i="4"/>
  <c r="N461" i="4"/>
  <c r="N463" i="4"/>
  <c r="N466" i="4"/>
  <c r="N464" i="4"/>
  <c r="N465" i="4"/>
  <c r="N467" i="4"/>
  <c r="N468" i="4"/>
  <c r="N469" i="4"/>
  <c r="N470" i="4"/>
  <c r="N471" i="4"/>
  <c r="N472" i="4"/>
  <c r="N473" i="4"/>
  <c r="N474" i="4"/>
  <c r="N476" i="4"/>
  <c r="N477" i="4"/>
  <c r="N475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3" i="4"/>
  <c r="N492" i="4"/>
  <c r="N494" i="4"/>
  <c r="N495" i="4"/>
  <c r="N496" i="4"/>
  <c r="N498" i="4"/>
  <c r="N497" i="4"/>
  <c r="N499" i="4"/>
  <c r="N500" i="4"/>
  <c r="N501" i="4"/>
  <c r="N502" i="4"/>
  <c r="N503" i="4"/>
  <c r="N504" i="4"/>
  <c r="N506" i="4"/>
  <c r="N507" i="4"/>
  <c r="N505" i="4"/>
  <c r="N508" i="4"/>
  <c r="N509" i="4"/>
  <c r="N510" i="4"/>
  <c r="N511" i="4"/>
  <c r="N512" i="4"/>
  <c r="N513" i="4"/>
  <c r="N514" i="4"/>
  <c r="N515" i="4"/>
  <c r="N516" i="4"/>
  <c r="N517" i="4"/>
  <c r="N518" i="4"/>
  <c r="N520" i="4"/>
  <c r="N519" i="4"/>
  <c r="N521" i="4"/>
  <c r="N522" i="4"/>
  <c r="N523" i="4"/>
  <c r="N524" i="4"/>
  <c r="N526" i="4"/>
  <c r="N525" i="4"/>
  <c r="N527" i="4"/>
  <c r="N529" i="4"/>
  <c r="N528" i="4"/>
  <c r="N531" i="4"/>
  <c r="N532" i="4"/>
  <c r="N530" i="4"/>
  <c r="N534" i="4"/>
  <c r="N533" i="4"/>
  <c r="N536" i="4"/>
  <c r="N535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50" i="4"/>
  <c r="N549" i="4"/>
  <c r="N552" i="4"/>
  <c r="N551" i="4"/>
  <c r="N554" i="4"/>
  <c r="N380" i="4"/>
  <c r="N382" i="4"/>
  <c r="N384" i="4"/>
  <c r="N387" i="4"/>
  <c r="N553" i="4"/>
  <c r="N555" i="4"/>
  <c r="N557" i="4"/>
  <c r="N556" i="4"/>
  <c r="L3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8" i="4"/>
  <c r="M19" i="4"/>
  <c r="M20" i="4"/>
  <c r="M21" i="4"/>
  <c r="M22" i="4"/>
  <c r="M23" i="4"/>
  <c r="M24" i="4"/>
  <c r="M25" i="4"/>
  <c r="M26" i="4"/>
  <c r="M27" i="4"/>
  <c r="M28" i="4"/>
  <c r="M17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2" i="4"/>
  <c r="M53" i="4"/>
  <c r="M54" i="4"/>
  <c r="M55" i="4"/>
  <c r="M56" i="4"/>
  <c r="M57" i="4"/>
  <c r="M58" i="4"/>
  <c r="M59" i="4"/>
  <c r="M60" i="4"/>
  <c r="M51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2" i="4"/>
  <c r="M91" i="4"/>
  <c r="M93" i="4"/>
  <c r="M94" i="4"/>
  <c r="M95" i="4"/>
  <c r="M96" i="4"/>
  <c r="M97" i="4"/>
  <c r="M98" i="4"/>
  <c r="M99" i="4"/>
  <c r="M100" i="4"/>
  <c r="M101" i="4"/>
  <c r="M77" i="4"/>
  <c r="M102" i="4"/>
  <c r="M103" i="4"/>
  <c r="M104" i="4"/>
  <c r="M107" i="4"/>
  <c r="M105" i="4"/>
  <c r="M106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3" i="4"/>
  <c r="M134" i="4"/>
  <c r="M132" i="4"/>
  <c r="M135" i="4"/>
  <c r="M136" i="4"/>
  <c r="M137" i="4"/>
  <c r="M138" i="4"/>
  <c r="M139" i="4"/>
  <c r="M140" i="4"/>
  <c r="M141" i="4"/>
  <c r="M142" i="4"/>
  <c r="M144" i="4"/>
  <c r="M143" i="4"/>
  <c r="M145" i="4"/>
  <c r="M146" i="4"/>
  <c r="M147" i="4"/>
  <c r="M148" i="4"/>
  <c r="M149" i="4"/>
  <c r="M150" i="4"/>
  <c r="M151" i="4"/>
  <c r="M152" i="4"/>
  <c r="M154" i="4"/>
  <c r="M156" i="4"/>
  <c r="M153" i="4"/>
  <c r="M155" i="4"/>
  <c r="M157" i="4"/>
  <c r="M158" i="4"/>
  <c r="M159" i="4"/>
  <c r="M160" i="4"/>
  <c r="M161" i="4"/>
  <c r="M162" i="4"/>
  <c r="M163" i="4"/>
  <c r="M164" i="4"/>
  <c r="M165" i="4"/>
  <c r="M166" i="4"/>
  <c r="M167" i="4"/>
  <c r="M169" i="4"/>
  <c r="M168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91" i="4"/>
  <c r="M189" i="4"/>
  <c r="M190" i="4"/>
  <c r="M192" i="4"/>
  <c r="M193" i="4"/>
  <c r="M194" i="4"/>
  <c r="M195" i="4"/>
  <c r="M198" i="4"/>
  <c r="M196" i="4"/>
  <c r="M199" i="4"/>
  <c r="M197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6" i="4"/>
  <c r="M215" i="4"/>
  <c r="M217" i="4"/>
  <c r="M219" i="4"/>
  <c r="M218" i="4"/>
  <c r="M220" i="4"/>
  <c r="M221" i="4"/>
  <c r="M222" i="4"/>
  <c r="M224" i="4"/>
  <c r="M223" i="4"/>
  <c r="M225" i="4"/>
  <c r="M226" i="4"/>
  <c r="M227" i="4"/>
  <c r="M228" i="4"/>
  <c r="M229" i="4"/>
  <c r="M230" i="4"/>
  <c r="M231" i="4"/>
  <c r="M232" i="4"/>
  <c r="M234" i="4"/>
  <c r="M233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7" i="4"/>
  <c r="M266" i="4"/>
  <c r="M269" i="4"/>
  <c r="M268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7" i="4"/>
  <c r="M296" i="4"/>
  <c r="M298" i="4"/>
  <c r="M299" i="4"/>
  <c r="M300" i="4"/>
  <c r="M301" i="4"/>
  <c r="M302" i="4"/>
  <c r="M304" i="4"/>
  <c r="M303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5" i="4"/>
  <c r="M334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3" i="4"/>
  <c r="M364" i="4"/>
  <c r="M362" i="4"/>
  <c r="M365" i="4"/>
  <c r="M366" i="4"/>
  <c r="M367" i="4"/>
  <c r="M368" i="4"/>
  <c r="M369" i="4"/>
  <c r="M370" i="4"/>
  <c r="M371" i="4"/>
  <c r="M372" i="4"/>
  <c r="M373" i="4"/>
  <c r="M374" i="4"/>
  <c r="M376" i="4"/>
  <c r="M375" i="4"/>
  <c r="M377" i="4"/>
  <c r="M379" i="4"/>
  <c r="M378" i="4"/>
  <c r="M380" i="4"/>
  <c r="M381" i="4"/>
  <c r="M382" i="4"/>
  <c r="M383" i="4"/>
  <c r="M384" i="4"/>
  <c r="M385" i="4"/>
  <c r="M387" i="4"/>
  <c r="M388" i="4"/>
  <c r="M389" i="4"/>
  <c r="M386" i="4"/>
  <c r="M390" i="4"/>
  <c r="M392" i="4"/>
  <c r="M391" i="4"/>
  <c r="M393" i="4"/>
  <c r="M394" i="4"/>
  <c r="M396" i="4"/>
  <c r="M395" i="4"/>
  <c r="M397" i="4"/>
  <c r="M398" i="4"/>
  <c r="M399" i="4"/>
  <c r="M400" i="4"/>
  <c r="M401" i="4"/>
  <c r="M402" i="4"/>
  <c r="M403" i="4"/>
  <c r="M404" i="4"/>
  <c r="M406" i="4"/>
  <c r="M405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2" i="4"/>
  <c r="M441" i="4"/>
  <c r="M443" i="4"/>
  <c r="M444" i="4"/>
  <c r="M445" i="4"/>
  <c r="M446" i="4"/>
  <c r="M448" i="4"/>
  <c r="M447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2" i="4"/>
  <c r="M461" i="4"/>
  <c r="M463" i="4"/>
  <c r="M466" i="4"/>
  <c r="M464" i="4"/>
  <c r="M465" i="4"/>
  <c r="M467" i="4"/>
  <c r="M468" i="4"/>
  <c r="M469" i="4"/>
  <c r="M470" i="4"/>
  <c r="M471" i="4"/>
  <c r="M472" i="4"/>
  <c r="M473" i="4"/>
  <c r="M474" i="4"/>
  <c r="M476" i="4"/>
  <c r="M477" i="4"/>
  <c r="M475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3" i="4"/>
  <c r="M492" i="4"/>
  <c r="M494" i="4"/>
  <c r="M495" i="4"/>
  <c r="M496" i="4"/>
  <c r="M498" i="4"/>
  <c r="M497" i="4"/>
  <c r="M499" i="4"/>
  <c r="M500" i="4"/>
  <c r="M501" i="4"/>
  <c r="M502" i="4"/>
  <c r="M503" i="4"/>
  <c r="M504" i="4"/>
  <c r="M506" i="4"/>
  <c r="M507" i="4"/>
  <c r="M505" i="4"/>
  <c r="M508" i="4"/>
  <c r="M509" i="4"/>
  <c r="M510" i="4"/>
  <c r="M511" i="4"/>
  <c r="M512" i="4"/>
  <c r="M513" i="4"/>
  <c r="M514" i="4"/>
  <c r="M515" i="4"/>
  <c r="M516" i="4"/>
  <c r="M517" i="4"/>
  <c r="M518" i="4"/>
  <c r="M520" i="4"/>
  <c r="M519" i="4"/>
  <c r="M521" i="4"/>
  <c r="M522" i="4"/>
  <c r="M523" i="4"/>
  <c r="M524" i="4"/>
  <c r="M526" i="4"/>
  <c r="M525" i="4"/>
  <c r="M527" i="4"/>
  <c r="M529" i="4"/>
  <c r="M528" i="4"/>
  <c r="M531" i="4"/>
  <c r="M532" i="4"/>
  <c r="M530" i="4"/>
  <c r="M534" i="4"/>
  <c r="M533" i="4"/>
  <c r="M536" i="4"/>
  <c r="M535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50" i="4"/>
  <c r="M549" i="4"/>
  <c r="M552" i="4"/>
  <c r="M551" i="4"/>
  <c r="M554" i="4"/>
  <c r="M553" i="4"/>
  <c r="M555" i="4"/>
  <c r="M557" i="4"/>
  <c r="M556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8" i="4"/>
  <c r="O19" i="4"/>
  <c r="O20" i="4"/>
  <c r="O21" i="4"/>
  <c r="O22" i="4"/>
  <c r="O23" i="4"/>
  <c r="O24" i="4"/>
  <c r="O25" i="4"/>
  <c r="O26" i="4"/>
  <c r="O27" i="4"/>
  <c r="O28" i="4"/>
  <c r="O17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2" i="4"/>
  <c r="O53" i="4"/>
  <c r="O54" i="4"/>
  <c r="O55" i="4"/>
  <c r="O56" i="4"/>
  <c r="O57" i="4"/>
  <c r="O58" i="4"/>
  <c r="O59" i="4"/>
  <c r="O60" i="4"/>
  <c r="O51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2" i="4"/>
  <c r="O91" i="4"/>
  <c r="O93" i="4"/>
  <c r="O94" i="4"/>
  <c r="O95" i="4"/>
  <c r="O96" i="4"/>
  <c r="O97" i="4"/>
  <c r="O98" i="4"/>
  <c r="O99" i="4"/>
  <c r="O100" i="4"/>
  <c r="O101" i="4"/>
  <c r="O77" i="4"/>
  <c r="O102" i="4"/>
  <c r="O103" i="4"/>
  <c r="O104" i="4"/>
  <c r="O107" i="4"/>
  <c r="O105" i="4"/>
  <c r="O106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3" i="4"/>
  <c r="O134" i="4"/>
  <c r="O132" i="4"/>
  <c r="O135" i="4"/>
  <c r="O136" i="4"/>
  <c r="O137" i="4"/>
  <c r="O138" i="4"/>
  <c r="O139" i="4"/>
  <c r="O140" i="4"/>
  <c r="O141" i="4"/>
  <c r="O142" i="4"/>
  <c r="O144" i="4"/>
  <c r="O143" i="4"/>
  <c r="O145" i="4"/>
  <c r="O146" i="4"/>
  <c r="O147" i="4"/>
  <c r="O148" i="4"/>
  <c r="O149" i="4"/>
  <c r="O150" i="4"/>
  <c r="O151" i="4"/>
  <c r="O152" i="4"/>
  <c r="O154" i="4"/>
  <c r="O156" i="4"/>
  <c r="O153" i="4"/>
  <c r="O155" i="4"/>
  <c r="O157" i="4"/>
  <c r="O158" i="4"/>
  <c r="O159" i="4"/>
  <c r="O160" i="4"/>
  <c r="O161" i="4"/>
  <c r="O162" i="4"/>
  <c r="O163" i="4"/>
  <c r="O164" i="4"/>
  <c r="O165" i="4"/>
  <c r="O166" i="4"/>
  <c r="O167" i="4"/>
  <c r="O169" i="4"/>
  <c r="O168" i="4"/>
  <c r="O170" i="4"/>
  <c r="O171" i="4"/>
  <c r="O172" i="4"/>
  <c r="O173" i="4"/>
  <c r="O174" i="4"/>
  <c r="O176" i="4"/>
  <c r="O178" i="4"/>
  <c r="O180" i="4"/>
  <c r="O182" i="4"/>
  <c r="O184" i="4"/>
  <c r="O186" i="4"/>
  <c r="O188" i="4"/>
  <c r="O189" i="4"/>
  <c r="O192" i="4"/>
  <c r="O194" i="4"/>
  <c r="O198" i="4"/>
  <c r="O199" i="4"/>
  <c r="O200" i="4"/>
  <c r="O202" i="4"/>
  <c r="O204" i="4"/>
  <c r="O206" i="4"/>
  <c r="O208" i="4"/>
  <c r="O210" i="4"/>
  <c r="O212" i="4"/>
  <c r="O214" i="4"/>
  <c r="O215" i="4"/>
  <c r="O219" i="4"/>
  <c r="O220" i="4"/>
  <c r="O222" i="4"/>
  <c r="O223" i="4"/>
  <c r="O226" i="4"/>
  <c r="O228" i="4"/>
  <c r="O230" i="4"/>
  <c r="O232" i="4"/>
  <c r="O233" i="4"/>
  <c r="O236" i="4"/>
  <c r="O238" i="4"/>
  <c r="O240" i="4"/>
  <c r="O242" i="4"/>
  <c r="O244" i="4"/>
  <c r="O246" i="4"/>
  <c r="O248" i="4"/>
  <c r="O250" i="4"/>
  <c r="O252" i="4"/>
  <c r="O254" i="4"/>
  <c r="O256" i="4"/>
  <c r="O258" i="4"/>
  <c r="O175" i="4"/>
  <c r="O177" i="4"/>
  <c r="O179" i="4"/>
  <c r="O181" i="4"/>
  <c r="O183" i="4"/>
  <c r="O185" i="4"/>
  <c r="O187" i="4"/>
  <c r="O191" i="4"/>
  <c r="O190" i="4"/>
  <c r="O193" i="4"/>
  <c r="O195" i="4"/>
  <c r="O196" i="4"/>
  <c r="O197" i="4"/>
  <c r="O201" i="4"/>
  <c r="O203" i="4"/>
  <c r="O205" i="4"/>
  <c r="O207" i="4"/>
  <c r="O209" i="4"/>
  <c r="O211" i="4"/>
  <c r="O213" i="4"/>
  <c r="O216" i="4"/>
  <c r="O217" i="4"/>
  <c r="O218" i="4"/>
  <c r="O221" i="4"/>
  <c r="O224" i="4"/>
  <c r="O225" i="4"/>
  <c r="O227" i="4"/>
  <c r="O229" i="4"/>
  <c r="O231" i="4"/>
  <c r="O234" i="4"/>
  <c r="O235" i="4"/>
  <c r="O237" i="4"/>
  <c r="O239" i="4"/>
  <c r="O241" i="4"/>
  <c r="O243" i="4"/>
  <c r="O245" i="4"/>
  <c r="O247" i="4"/>
  <c r="O249" i="4"/>
  <c r="O251" i="4"/>
  <c r="O253" i="4"/>
  <c r="O255" i="4"/>
  <c r="O257" i="4"/>
  <c r="O259" i="4"/>
  <c r="O260" i="4"/>
  <c r="O261" i="4"/>
  <c r="O262" i="4"/>
  <c r="O263" i="4"/>
  <c r="O264" i="4"/>
  <c r="O265" i="4"/>
  <c r="O267" i="4"/>
  <c r="O266" i="4"/>
  <c r="O269" i="4"/>
  <c r="O268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7" i="4"/>
  <c r="O296" i="4"/>
  <c r="O298" i="4"/>
  <c r="O299" i="4"/>
  <c r="O300" i="4"/>
  <c r="O301" i="4"/>
  <c r="O302" i="4"/>
  <c r="O304" i="4"/>
  <c r="O303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5" i="4"/>
  <c r="O334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3" i="4"/>
  <c r="O364" i="4"/>
  <c r="O362" i="4"/>
  <c r="O365" i="4"/>
  <c r="O366" i="4"/>
  <c r="O367" i="4"/>
  <c r="O368" i="4"/>
  <c r="O369" i="4"/>
  <c r="O370" i="4"/>
  <c r="O371" i="4"/>
  <c r="O372" i="4"/>
  <c r="O373" i="4"/>
  <c r="O374" i="4"/>
  <c r="O376" i="4"/>
  <c r="O375" i="4"/>
  <c r="O377" i="4"/>
  <c r="O379" i="4"/>
  <c r="O378" i="4"/>
  <c r="O380" i="4"/>
  <c r="O381" i="4"/>
  <c r="O382" i="4"/>
  <c r="O383" i="4"/>
  <c r="O384" i="4"/>
  <c r="O385" i="4"/>
  <c r="O387" i="4"/>
  <c r="O388" i="4"/>
  <c r="O389" i="4"/>
  <c r="O386" i="4"/>
  <c r="O390" i="4"/>
  <c r="O392" i="4"/>
  <c r="O391" i="4"/>
  <c r="O393" i="4"/>
  <c r="O394" i="4"/>
  <c r="O396" i="4"/>
  <c r="O395" i="4"/>
  <c r="O397" i="4"/>
  <c r="O398" i="4"/>
  <c r="O399" i="4"/>
  <c r="O400" i="4"/>
  <c r="O401" i="4"/>
  <c r="O402" i="4"/>
  <c r="O403" i="4"/>
  <c r="O404" i="4"/>
  <c r="O406" i="4"/>
  <c r="O405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2" i="4"/>
  <c r="O441" i="4"/>
  <c r="O443" i="4"/>
  <c r="O444" i="4"/>
  <c r="O445" i="4"/>
  <c r="O446" i="4"/>
  <c r="O448" i="4"/>
  <c r="O447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2" i="4"/>
  <c r="O461" i="4"/>
  <c r="O463" i="4"/>
  <c r="O466" i="4"/>
  <c r="O464" i="4"/>
  <c r="O465" i="4"/>
  <c r="O467" i="4"/>
  <c r="O468" i="4"/>
  <c r="O469" i="4"/>
  <c r="O470" i="4"/>
  <c r="O471" i="4"/>
  <c r="O472" i="4"/>
  <c r="O473" i="4"/>
  <c r="O474" i="4"/>
  <c r="O476" i="4"/>
  <c r="O477" i="4"/>
  <c r="O475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3" i="4"/>
  <c r="O492" i="4"/>
  <c r="O494" i="4"/>
  <c r="O495" i="4"/>
  <c r="O496" i="4"/>
  <c r="O498" i="4"/>
  <c r="O497" i="4"/>
  <c r="O499" i="4"/>
  <c r="O500" i="4"/>
  <c r="O501" i="4"/>
  <c r="O502" i="4"/>
  <c r="O503" i="4"/>
  <c r="O504" i="4"/>
  <c r="O506" i="4"/>
  <c r="O507" i="4"/>
  <c r="O505" i="4"/>
  <c r="O508" i="4"/>
  <c r="O509" i="4"/>
  <c r="O510" i="4"/>
  <c r="O511" i="4"/>
  <c r="O512" i="4"/>
  <c r="O513" i="4"/>
  <c r="O514" i="4"/>
  <c r="O515" i="4"/>
  <c r="O516" i="4"/>
  <c r="O517" i="4"/>
  <c r="O518" i="4"/>
  <c r="O520" i="4"/>
  <c r="O519" i="4"/>
  <c r="O521" i="4"/>
  <c r="O522" i="4"/>
  <c r="O523" i="4"/>
  <c r="O524" i="4"/>
  <c r="O526" i="4"/>
  <c r="O525" i="4"/>
  <c r="O527" i="4"/>
  <c r="O529" i="4"/>
  <c r="O528" i="4"/>
  <c r="O531" i="4"/>
  <c r="O532" i="4"/>
  <c r="O530" i="4"/>
  <c r="O534" i="4"/>
  <c r="O533" i="4"/>
  <c r="O536" i="4"/>
  <c r="O535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50" i="4"/>
  <c r="O549" i="4"/>
  <c r="O552" i="4"/>
  <c r="O551" i="4"/>
  <c r="O554" i="4"/>
  <c r="O553" i="4"/>
  <c r="O555" i="4"/>
  <c r="O557" i="4"/>
  <c r="O556" i="4"/>
  <c r="N3" i="4"/>
  <c r="P184" i="4" l="1"/>
  <c r="P180" i="4"/>
  <c r="P152" i="4"/>
  <c r="P149" i="4"/>
  <c r="P146" i="4"/>
  <c r="P144" i="4"/>
  <c r="P140" i="4"/>
  <c r="P137" i="4"/>
  <c r="P132" i="4"/>
  <c r="P131" i="4"/>
  <c r="P128" i="4"/>
  <c r="P125" i="4"/>
  <c r="P122" i="4"/>
  <c r="P120" i="4"/>
  <c r="P117" i="4"/>
  <c r="P113" i="4"/>
  <c r="P110" i="4"/>
  <c r="P106" i="4"/>
  <c r="P104" i="4"/>
  <c r="P77" i="4"/>
  <c r="P100" i="4"/>
  <c r="P97" i="4"/>
  <c r="P94" i="4"/>
  <c r="P92" i="4"/>
  <c r="P88" i="4"/>
  <c r="P85" i="4"/>
  <c r="P82" i="4"/>
  <c r="P80" i="4"/>
  <c r="P76" i="4"/>
  <c r="P73" i="4"/>
  <c r="P70" i="4"/>
  <c r="P67" i="4"/>
  <c r="P65" i="4"/>
  <c r="P62" i="4"/>
  <c r="P60" i="4"/>
  <c r="P57" i="4"/>
  <c r="P54" i="4"/>
  <c r="P52" i="4"/>
  <c r="P48" i="4"/>
  <c r="P45" i="4"/>
  <c r="P42" i="4"/>
  <c r="P39" i="4"/>
  <c r="P37" i="4"/>
  <c r="P34" i="4"/>
  <c r="P31" i="4"/>
  <c r="P28" i="4"/>
  <c r="P25" i="4"/>
  <c r="P22" i="4"/>
  <c r="P21" i="4"/>
  <c r="P18" i="4"/>
  <c r="P14" i="4"/>
  <c r="P11" i="4"/>
  <c r="P8" i="4"/>
  <c r="P6" i="4"/>
  <c r="P3" i="4"/>
  <c r="P150" i="4"/>
  <c r="P147" i="4"/>
  <c r="P143" i="4"/>
  <c r="P141" i="4"/>
  <c r="P138" i="4"/>
  <c r="P135" i="4"/>
  <c r="P133" i="4"/>
  <c r="P129" i="4"/>
  <c r="P126" i="4"/>
  <c r="P123" i="4"/>
  <c r="P119" i="4"/>
  <c r="P115" i="4"/>
  <c r="P112" i="4"/>
  <c r="P109" i="4"/>
  <c r="P105" i="4"/>
  <c r="P102" i="4"/>
  <c r="P99" i="4"/>
  <c r="P96" i="4"/>
  <c r="P91" i="4"/>
  <c r="P89" i="4"/>
  <c r="P86" i="4"/>
  <c r="P83" i="4"/>
  <c r="P78" i="4"/>
  <c r="P74" i="4"/>
  <c r="P71" i="4"/>
  <c r="P68" i="4"/>
  <c r="P64" i="4"/>
  <c r="P51" i="4"/>
  <c r="P58" i="4"/>
  <c r="P55" i="4"/>
  <c r="P50" i="4"/>
  <c r="P47" i="4"/>
  <c r="P43" i="4"/>
  <c r="P40" i="4"/>
  <c r="P36" i="4"/>
  <c r="P32" i="4"/>
  <c r="P29" i="4"/>
  <c r="P27" i="4"/>
  <c r="P24" i="4"/>
  <c r="P19" i="4"/>
  <c r="P15" i="4"/>
  <c r="P12" i="4"/>
  <c r="P9" i="4"/>
  <c r="P4" i="4"/>
  <c r="P247" i="4"/>
  <c r="P154" i="4"/>
  <c r="P151" i="4"/>
  <c r="P148" i="4"/>
  <c r="P145" i="4"/>
  <c r="P142" i="4"/>
  <c r="P139" i="4"/>
  <c r="P136" i="4"/>
  <c r="P134" i="4"/>
  <c r="P130" i="4"/>
  <c r="P127" i="4"/>
  <c r="P124" i="4"/>
  <c r="P121" i="4"/>
  <c r="P118" i="4"/>
  <c r="P116" i="4"/>
  <c r="P114" i="4"/>
  <c r="P111" i="4"/>
  <c r="P108" i="4"/>
  <c r="P107" i="4"/>
  <c r="P103" i="4"/>
  <c r="P101" i="4"/>
  <c r="P98" i="4"/>
  <c r="P95" i="4"/>
  <c r="P93" i="4"/>
  <c r="P90" i="4"/>
  <c r="P87" i="4"/>
  <c r="P84" i="4"/>
  <c r="P81" i="4"/>
  <c r="P79" i="4"/>
  <c r="P75" i="4"/>
  <c r="P72" i="4"/>
  <c r="P69" i="4"/>
  <c r="P66" i="4"/>
  <c r="P63" i="4"/>
  <c r="P61" i="4"/>
  <c r="P59" i="4"/>
  <c r="P56" i="4"/>
  <c r="P53" i="4"/>
  <c r="P49" i="4"/>
  <c r="P46" i="4"/>
  <c r="P44" i="4"/>
  <c r="P41" i="4"/>
  <c r="P38" i="4"/>
  <c r="P35" i="4"/>
  <c r="P33" i="4"/>
  <c r="P30" i="4"/>
  <c r="P17" i="4"/>
  <c r="P26" i="4"/>
  <c r="P23" i="4"/>
  <c r="P20" i="4"/>
  <c r="P16" i="4"/>
  <c r="P13" i="4"/>
  <c r="P10" i="4"/>
  <c r="P7" i="4"/>
  <c r="P5" i="4"/>
  <c r="P169" i="4"/>
  <c r="P193" i="4"/>
  <c r="P241" i="4"/>
  <c r="P164" i="4"/>
  <c r="P216" i="4"/>
  <c r="P165" i="4"/>
  <c r="P171" i="4"/>
  <c r="P175" i="4"/>
  <c r="P174" i="4"/>
  <c r="P198" i="4"/>
  <c r="P212" i="4"/>
  <c r="P244" i="4"/>
  <c r="P545" i="4"/>
  <c r="P481" i="4"/>
  <c r="P417" i="4"/>
  <c r="P353" i="4"/>
  <c r="P156" i="4"/>
  <c r="P203" i="4"/>
  <c r="P528" i="4"/>
  <c r="P464" i="4"/>
  <c r="P401" i="4"/>
  <c r="P337" i="4"/>
  <c r="P161" i="4"/>
  <c r="P183" i="4"/>
  <c r="P206" i="4"/>
  <c r="P231" i="4"/>
  <c r="P250" i="4"/>
  <c r="P225" i="4"/>
  <c r="P513" i="4"/>
  <c r="P449" i="4"/>
  <c r="P385" i="4"/>
  <c r="P321" i="4"/>
  <c r="P253" i="4"/>
  <c r="P498" i="4"/>
  <c r="P433" i="4"/>
  <c r="P369" i="4"/>
  <c r="P305" i="4"/>
  <c r="P289" i="4"/>
  <c r="P273" i="4"/>
  <c r="P257" i="4"/>
  <c r="P236" i="4"/>
  <c r="P219" i="4"/>
  <c r="P199" i="4"/>
  <c r="P177" i="4"/>
  <c r="P153" i="4"/>
  <c r="P159" i="4"/>
  <c r="P166" i="4"/>
  <c r="P172" i="4"/>
  <c r="P178" i="4"/>
  <c r="P185" i="4"/>
  <c r="P191" i="4"/>
  <c r="P194" i="4"/>
  <c r="P197" i="4"/>
  <c r="P204" i="4"/>
  <c r="P209" i="4"/>
  <c r="P214" i="4"/>
  <c r="P218" i="4"/>
  <c r="P224" i="4"/>
  <c r="P228" i="4"/>
  <c r="P234" i="4"/>
  <c r="P237" i="4"/>
  <c r="P242" i="4"/>
  <c r="P248" i="4"/>
  <c r="P254" i="4"/>
  <c r="P258" i="4"/>
  <c r="P262" i="4"/>
  <c r="P267" i="4"/>
  <c r="P270" i="4"/>
  <c r="P274" i="4"/>
  <c r="P278" i="4"/>
  <c r="P282" i="4"/>
  <c r="P286" i="4"/>
  <c r="P290" i="4"/>
  <c r="P294" i="4"/>
  <c r="P298" i="4"/>
  <c r="P302" i="4"/>
  <c r="P306" i="4"/>
  <c r="P310" i="4"/>
  <c r="P314" i="4"/>
  <c r="P318" i="4"/>
  <c r="P322" i="4"/>
  <c r="P326" i="4"/>
  <c r="P330" i="4"/>
  <c r="P335" i="4"/>
  <c r="P338" i="4"/>
  <c r="P342" i="4"/>
  <c r="P346" i="4"/>
  <c r="P350" i="4"/>
  <c r="P354" i="4"/>
  <c r="P358" i="4"/>
  <c r="P363" i="4"/>
  <c r="P366" i="4"/>
  <c r="P370" i="4"/>
  <c r="P374" i="4"/>
  <c r="P379" i="4"/>
  <c r="P382" i="4"/>
  <c r="P387" i="4"/>
  <c r="P390" i="4"/>
  <c r="P394" i="4"/>
  <c r="P398" i="4"/>
  <c r="P402" i="4"/>
  <c r="P405" i="4"/>
  <c r="P410" i="4"/>
  <c r="P414" i="4"/>
  <c r="P418" i="4"/>
  <c r="P422" i="4"/>
  <c r="P426" i="4"/>
  <c r="P430" i="4"/>
  <c r="P434" i="4"/>
  <c r="P438" i="4"/>
  <c r="P441" i="4"/>
  <c r="P446" i="4"/>
  <c r="P450" i="4"/>
  <c r="P454" i="4"/>
  <c r="P458" i="4"/>
  <c r="P461" i="4"/>
  <c r="P465" i="4"/>
  <c r="P470" i="4"/>
  <c r="P474" i="4"/>
  <c r="P478" i="4"/>
  <c r="P482" i="4"/>
  <c r="P486" i="4"/>
  <c r="P490" i="4"/>
  <c r="P494" i="4"/>
  <c r="P497" i="4"/>
  <c r="P502" i="4"/>
  <c r="P507" i="4"/>
  <c r="P510" i="4"/>
  <c r="P514" i="4"/>
  <c r="P518" i="4"/>
  <c r="P522" i="4"/>
  <c r="P525" i="4"/>
  <c r="P531" i="4"/>
  <c r="P533" i="4"/>
  <c r="P538" i="4"/>
  <c r="P542" i="4"/>
  <c r="P546" i="4"/>
  <c r="P549" i="4"/>
  <c r="P553" i="4"/>
  <c r="P158" i="4"/>
  <c r="P155" i="4"/>
  <c r="P160" i="4"/>
  <c r="P167" i="4"/>
  <c r="P173" i="4"/>
  <c r="P179" i="4"/>
  <c r="P186" i="4"/>
  <c r="P189" i="4"/>
  <c r="P195" i="4"/>
  <c r="P200" i="4"/>
  <c r="P205" i="4"/>
  <c r="P210" i="4"/>
  <c r="P215" i="4"/>
  <c r="P220" i="4"/>
  <c r="P223" i="4"/>
  <c r="P229" i="4"/>
  <c r="P233" i="4"/>
  <c r="P238" i="4"/>
  <c r="P243" i="4"/>
  <c r="P249" i="4"/>
  <c r="P255" i="4"/>
  <c r="P259" i="4"/>
  <c r="P263" i="4"/>
  <c r="P266" i="4"/>
  <c r="P271" i="4"/>
  <c r="P275" i="4"/>
  <c r="P279" i="4"/>
  <c r="P283" i="4"/>
  <c r="P287" i="4"/>
  <c r="P291" i="4"/>
  <c r="P295" i="4"/>
  <c r="P299" i="4"/>
  <c r="P304" i="4"/>
  <c r="P307" i="4"/>
  <c r="P311" i="4"/>
  <c r="P315" i="4"/>
  <c r="P319" i="4"/>
  <c r="P323" i="4"/>
  <c r="P327" i="4"/>
  <c r="P331" i="4"/>
  <c r="P334" i="4"/>
  <c r="P339" i="4"/>
  <c r="P343" i="4"/>
  <c r="P347" i="4"/>
  <c r="P351" i="4"/>
  <c r="P355" i="4"/>
  <c r="P359" i="4"/>
  <c r="P364" i="4"/>
  <c r="P367" i="4"/>
  <c r="P371" i="4"/>
  <c r="P376" i="4"/>
  <c r="P378" i="4"/>
  <c r="P383" i="4"/>
  <c r="P388" i="4"/>
  <c r="P392" i="4"/>
  <c r="P396" i="4"/>
  <c r="P399" i="4"/>
  <c r="P403" i="4"/>
  <c r="P407" i="4"/>
  <c r="P411" i="4"/>
  <c r="P415" i="4"/>
  <c r="P419" i="4"/>
  <c r="P423" i="4"/>
  <c r="P427" i="4"/>
  <c r="P431" i="4"/>
  <c r="P435" i="4"/>
  <c r="P439" i="4"/>
  <c r="P443" i="4"/>
  <c r="P448" i="4"/>
  <c r="P451" i="4"/>
  <c r="P455" i="4"/>
  <c r="P459" i="4"/>
  <c r="P463" i="4"/>
  <c r="P467" i="4"/>
  <c r="P471" i="4"/>
  <c r="P476" i="4"/>
  <c r="P479" i="4"/>
  <c r="P483" i="4"/>
  <c r="P487" i="4"/>
  <c r="P491" i="4"/>
  <c r="P495" i="4"/>
  <c r="P499" i="4"/>
  <c r="P503" i="4"/>
  <c r="P505" i="4"/>
  <c r="P511" i="4"/>
  <c r="P515" i="4"/>
  <c r="P520" i="4"/>
  <c r="P523" i="4"/>
  <c r="P527" i="4"/>
  <c r="P532" i="4"/>
  <c r="P536" i="4"/>
  <c r="P539" i="4"/>
  <c r="P543" i="4"/>
  <c r="P547" i="4"/>
  <c r="P552" i="4"/>
  <c r="P555" i="4"/>
  <c r="P162" i="4"/>
  <c r="P168" i="4"/>
  <c r="P176" i="4"/>
  <c r="P181" i="4"/>
  <c r="P187" i="4"/>
  <c r="P190" i="4"/>
  <c r="P196" i="4"/>
  <c r="P201" i="4"/>
  <c r="P207" i="4"/>
  <c r="P211" i="4"/>
  <c r="P217" i="4"/>
  <c r="P221" i="4"/>
  <c r="P226" i="4"/>
  <c r="P230" i="4"/>
  <c r="P235" i="4"/>
  <c r="P239" i="4"/>
  <c r="P245" i="4"/>
  <c r="P251" i="4"/>
  <c r="P256" i="4"/>
  <c r="P260" i="4"/>
  <c r="P264" i="4"/>
  <c r="P269" i="4"/>
  <c r="P272" i="4"/>
  <c r="P276" i="4"/>
  <c r="P280" i="4"/>
  <c r="P284" i="4"/>
  <c r="P288" i="4"/>
  <c r="P292" i="4"/>
  <c r="P297" i="4"/>
  <c r="P300" i="4"/>
  <c r="P303" i="4"/>
  <c r="P308" i="4"/>
  <c r="P312" i="4"/>
  <c r="P316" i="4"/>
  <c r="P320" i="4"/>
  <c r="P324" i="4"/>
  <c r="P328" i="4"/>
  <c r="P332" i="4"/>
  <c r="P336" i="4"/>
  <c r="P340" i="4"/>
  <c r="P344" i="4"/>
  <c r="P348" i="4"/>
  <c r="P352" i="4"/>
  <c r="P356" i="4"/>
  <c r="P360" i="4"/>
  <c r="P362" i="4"/>
  <c r="P368" i="4"/>
  <c r="P372" i="4"/>
  <c r="P375" i="4"/>
  <c r="P380" i="4"/>
  <c r="P384" i="4"/>
  <c r="P389" i="4"/>
  <c r="P391" i="4"/>
  <c r="P395" i="4"/>
  <c r="P400" i="4"/>
  <c r="P404" i="4"/>
  <c r="P408" i="4"/>
  <c r="P412" i="4"/>
  <c r="P416" i="4"/>
  <c r="P420" i="4"/>
  <c r="P424" i="4"/>
  <c r="P428" i="4"/>
  <c r="P432" i="4"/>
  <c r="P436" i="4"/>
  <c r="P440" i="4"/>
  <c r="P444" i="4"/>
  <c r="P447" i="4"/>
  <c r="P452" i="4"/>
  <c r="P456" i="4"/>
  <c r="P460" i="4"/>
  <c r="P466" i="4"/>
  <c r="P468" i="4"/>
  <c r="P472" i="4"/>
  <c r="P477" i="4"/>
  <c r="P480" i="4"/>
  <c r="P484" i="4"/>
  <c r="P488" i="4"/>
  <c r="P493" i="4"/>
  <c r="P496" i="4"/>
  <c r="P500" i="4"/>
  <c r="P504" i="4"/>
  <c r="P508" i="4"/>
  <c r="P512" i="4"/>
  <c r="P516" i="4"/>
  <c r="P519" i="4"/>
  <c r="P524" i="4"/>
  <c r="P529" i="4"/>
  <c r="P530" i="4"/>
  <c r="P535" i="4"/>
  <c r="P540" i="4"/>
  <c r="P544" i="4"/>
  <c r="P548" i="4"/>
  <c r="P551" i="4"/>
  <c r="P557" i="4"/>
  <c r="P556" i="4"/>
  <c r="P541" i="4"/>
  <c r="P526" i="4"/>
  <c r="P509" i="4"/>
  <c r="P492" i="4"/>
  <c r="P475" i="4"/>
  <c r="P462" i="4"/>
  <c r="P445" i="4"/>
  <c r="P429" i="4"/>
  <c r="P413" i="4"/>
  <c r="P397" i="4"/>
  <c r="P381" i="4"/>
  <c r="P365" i="4"/>
  <c r="P349" i="4"/>
  <c r="P333" i="4"/>
  <c r="P317" i="4"/>
  <c r="P301" i="4"/>
  <c r="P285" i="4"/>
  <c r="P268" i="4"/>
  <c r="P252" i="4"/>
  <c r="P232" i="4"/>
  <c r="P213" i="4"/>
  <c r="P192" i="4"/>
  <c r="P170" i="4"/>
  <c r="P554" i="4"/>
  <c r="P537" i="4"/>
  <c r="P521" i="4"/>
  <c r="P506" i="4"/>
  <c r="P489" i="4"/>
  <c r="P473" i="4"/>
  <c r="P457" i="4"/>
  <c r="P442" i="4"/>
  <c r="P425" i="4"/>
  <c r="P409" i="4"/>
  <c r="P393" i="4"/>
  <c r="P377" i="4"/>
  <c r="P361" i="4"/>
  <c r="P345" i="4"/>
  <c r="P329" i="4"/>
  <c r="P313" i="4"/>
  <c r="P296" i="4"/>
  <c r="P281" i="4"/>
  <c r="P265" i="4"/>
  <c r="P246" i="4"/>
  <c r="P227" i="4"/>
  <c r="P208" i="4"/>
  <c r="P188" i="4"/>
  <c r="P163" i="4"/>
  <c r="P550" i="4"/>
  <c r="P534" i="4"/>
  <c r="P517" i="4"/>
  <c r="P501" i="4"/>
  <c r="P485" i="4"/>
  <c r="P469" i="4"/>
  <c r="P453" i="4"/>
  <c r="P437" i="4"/>
  <c r="P421" i="4"/>
  <c r="P406" i="4"/>
  <c r="P386" i="4"/>
  <c r="P373" i="4"/>
  <c r="P357" i="4"/>
  <c r="P341" i="4"/>
  <c r="P325" i="4"/>
  <c r="P309" i="4"/>
  <c r="P293" i="4"/>
  <c r="P277" i="4"/>
  <c r="P261" i="4"/>
  <c r="P240" i="4"/>
  <c r="P222" i="4"/>
  <c r="P202" i="4"/>
  <c r="P182" i="4"/>
  <c r="P157" i="4"/>
</calcChain>
</file>

<file path=xl/sharedStrings.xml><?xml version="1.0" encoding="utf-8"?>
<sst xmlns="http://schemas.openxmlformats.org/spreadsheetml/2006/main" count="2884" uniqueCount="974">
  <si>
    <t>考号</t>
  </si>
  <si>
    <t>年级</t>
  </si>
  <si>
    <t>学校</t>
  </si>
  <si>
    <t>第一部分</t>
  </si>
  <si>
    <t>第二部分</t>
  </si>
  <si>
    <t>第三部分</t>
  </si>
  <si>
    <t>第四部分</t>
  </si>
  <si>
    <t>第一部分T值</t>
  </si>
  <si>
    <t>第二部分T值</t>
  </si>
  <si>
    <t>第三部分T值</t>
  </si>
  <si>
    <t>第四部分T值</t>
  </si>
  <si>
    <t>总T值</t>
  </si>
  <si>
    <t>第一部分统计量</t>
  </si>
  <si>
    <t>平均分=</t>
  </si>
  <si>
    <t>标准差=</t>
  </si>
  <si>
    <t>第二部分统计量</t>
  </si>
  <si>
    <t>第三部分统计量</t>
  </si>
  <si>
    <t>第四部分统计量</t>
  </si>
  <si>
    <t>第一部分：细胞生物学、生物化学、微生物学</t>
  </si>
  <si>
    <t>第二部分：植物和动物的解剖、生理、组织和器官的结构与功能</t>
  </si>
  <si>
    <t xml:space="preserve">第三部分：动物行为学、生态学 </t>
  </si>
  <si>
    <t>第四部分：遗传学与进化、生物系统学</t>
  </si>
  <si>
    <t>指导教师姓名</t>
  </si>
  <si>
    <t>姓名</t>
    <phoneticPr fontId="2" type="noConversion"/>
  </si>
  <si>
    <t>郭智健</t>
  </si>
  <si>
    <t>大连市第二十四中学</t>
  </si>
  <si>
    <t>高二</t>
  </si>
  <si>
    <t>秦峰梅</t>
  </si>
  <si>
    <t>王悦盈</t>
  </si>
  <si>
    <t>辽宁省实验中学</t>
  </si>
  <si>
    <t>詹俊雅</t>
  </si>
  <si>
    <t>赵语涵</t>
  </si>
  <si>
    <t>李卓儒</t>
  </si>
  <si>
    <t>郑凯文</t>
  </si>
  <si>
    <t>崔浩玥</t>
  </si>
  <si>
    <t>宋沐沂</t>
  </si>
  <si>
    <t>关尔嘉</t>
  </si>
  <si>
    <t>东北育才学校</t>
  </si>
  <si>
    <t>王妮</t>
  </si>
  <si>
    <t>于季庆泓</t>
  </si>
  <si>
    <t>唐宇霆</t>
  </si>
  <si>
    <t>鞍山市第一中学</t>
  </si>
  <si>
    <t>李辉</t>
  </si>
  <si>
    <t>张润恒</t>
  </si>
  <si>
    <t>高一</t>
  </si>
  <si>
    <t>周安逸</t>
  </si>
  <si>
    <t>150050145</t>
  </si>
  <si>
    <t>潘厚成</t>
  </si>
  <si>
    <t>本溪高中</t>
  </si>
  <si>
    <t>车玉杰</t>
  </si>
  <si>
    <t>陈嘉东</t>
  </si>
  <si>
    <t>尹思琪</t>
  </si>
  <si>
    <t>凌源二高</t>
  </si>
  <si>
    <t>董文玉</t>
  </si>
  <si>
    <t>曹楚悦</t>
  </si>
  <si>
    <t>大连市育明高级中学</t>
  </si>
  <si>
    <t>赵凯</t>
  </si>
  <si>
    <t>曲嘉恒</t>
  </si>
  <si>
    <t>葫芦岛市第一高级中学</t>
  </si>
  <si>
    <t>冯丽莹</t>
  </si>
  <si>
    <t>赵昱杰</t>
  </si>
  <si>
    <t>150020050</t>
  </si>
  <si>
    <t>孙元初</t>
  </si>
  <si>
    <t>张颖</t>
  </si>
  <si>
    <t>190421247</t>
  </si>
  <si>
    <t>路柠泽</t>
  </si>
  <si>
    <t>彰武县高级中学</t>
  </si>
  <si>
    <t>二年级</t>
  </si>
  <si>
    <t>王海生</t>
  </si>
  <si>
    <t>黄思琦</t>
  </si>
  <si>
    <t>黄禄轩</t>
  </si>
  <si>
    <t>吴镝</t>
  </si>
  <si>
    <t>邵一航</t>
  </si>
  <si>
    <t>辽宁省实验中学分校</t>
  </si>
  <si>
    <t>朱芹</t>
  </si>
  <si>
    <t>卢文韬</t>
  </si>
  <si>
    <t>王艾李</t>
  </si>
  <si>
    <t>于青阳</t>
  </si>
  <si>
    <t>锦州市锦州中学</t>
  </si>
  <si>
    <t>李春雨</t>
  </si>
  <si>
    <t>关祎晨</t>
  </si>
  <si>
    <t>沈阳市第二中学</t>
  </si>
  <si>
    <t>梁中焕</t>
  </si>
  <si>
    <t>孙铭鸿</t>
  </si>
  <si>
    <t>东港市第二中学</t>
  </si>
  <si>
    <t>孙晓东</t>
  </si>
  <si>
    <t>200010009</t>
  </si>
  <si>
    <t>熊峻鳌</t>
  </si>
  <si>
    <t>辽阳石油化纤公司高级中学</t>
  </si>
  <si>
    <t>康莹</t>
  </si>
  <si>
    <t>邵诗涵</t>
  </si>
  <si>
    <t>刘峻坚</t>
  </si>
  <si>
    <t>辛海泉</t>
  </si>
  <si>
    <t>温涵</t>
  </si>
  <si>
    <t>大连市金州高级中学</t>
  </si>
  <si>
    <t>唐琳琳</t>
  </si>
  <si>
    <t>高胜寒</t>
  </si>
  <si>
    <t>丁沫冲</t>
  </si>
  <si>
    <t>洪嘉辰</t>
  </si>
  <si>
    <t>抚顺市第一中学</t>
  </si>
  <si>
    <t>李娜</t>
  </si>
  <si>
    <t>李欣哲</t>
  </si>
  <si>
    <t>刘展博</t>
  </si>
  <si>
    <t>丹东市第二中学</t>
  </si>
  <si>
    <t>薛莲</t>
  </si>
  <si>
    <t>李淇</t>
  </si>
  <si>
    <t>王喜顺</t>
  </si>
  <si>
    <t>刘玄同</t>
  </si>
  <si>
    <t>吴同</t>
  </si>
  <si>
    <t>何文韬</t>
  </si>
  <si>
    <t>凤城一中</t>
  </si>
  <si>
    <t>于霞</t>
  </si>
  <si>
    <t>李季航</t>
  </si>
  <si>
    <t>盘锦市高级中学</t>
  </si>
  <si>
    <t>张梓博</t>
  </si>
  <si>
    <t>矫爽</t>
  </si>
  <si>
    <t>吴佰伦</t>
  </si>
  <si>
    <t>辽宁省实验中学东戴河分校</t>
  </si>
  <si>
    <t>薛欢</t>
  </si>
  <si>
    <t>高思源</t>
  </si>
  <si>
    <t>高乐</t>
  </si>
  <si>
    <t>刘国栋</t>
  </si>
  <si>
    <t>尹靖元</t>
  </si>
  <si>
    <t>210020032</t>
  </si>
  <si>
    <t>王楷为</t>
  </si>
  <si>
    <t>辽油一高</t>
  </si>
  <si>
    <t>郐中华</t>
  </si>
  <si>
    <t>孟德宽</t>
  </si>
  <si>
    <t>王雪梅</t>
  </si>
  <si>
    <t>卢星霖</t>
  </si>
  <si>
    <t>牛文华</t>
  </si>
  <si>
    <t>毕佳萌</t>
  </si>
  <si>
    <t>林子恒</t>
  </si>
  <si>
    <t>樊师岐</t>
  </si>
  <si>
    <t>铁岭市高级中学</t>
  </si>
  <si>
    <t>孙夕然</t>
  </si>
  <si>
    <t>唐健鸣</t>
  </si>
  <si>
    <t>李宝才</t>
  </si>
  <si>
    <t>杨梓琨</t>
  </si>
  <si>
    <t>韩芳</t>
  </si>
  <si>
    <t>万禹彤</t>
  </si>
  <si>
    <t>刘佳鑫</t>
  </si>
  <si>
    <t>尹博洋</t>
  </si>
  <si>
    <t>杨曜宁</t>
  </si>
  <si>
    <t>葫芦岛二高中</t>
  </si>
  <si>
    <t>韩华霞</t>
  </si>
  <si>
    <t>仲梦石</t>
  </si>
  <si>
    <t>朝阳市第二高级中学</t>
  </si>
  <si>
    <t>李利胜 张蕊</t>
  </si>
  <si>
    <t>宁浠琨</t>
  </si>
  <si>
    <t>辽西育明高级中学</t>
  </si>
  <si>
    <t>王忍</t>
  </si>
  <si>
    <t>200010005</t>
  </si>
  <si>
    <t>刘柏宁</t>
  </si>
  <si>
    <t>马旭泽</t>
  </si>
  <si>
    <t>刘相宇</t>
  </si>
  <si>
    <t>瓦房店市高级中学</t>
  </si>
  <si>
    <t>王莉</t>
  </si>
  <si>
    <t>艾烊</t>
  </si>
  <si>
    <t>王萃</t>
  </si>
  <si>
    <t>乔渤然</t>
  </si>
  <si>
    <t>凌源市实验中学</t>
  </si>
  <si>
    <t>胡艳君</t>
  </si>
  <si>
    <t>朱家翰</t>
  </si>
  <si>
    <t>张淞皓</t>
  </si>
  <si>
    <t>辽宁省实验中学营口分校</t>
  </si>
  <si>
    <t>张 巍</t>
  </si>
  <si>
    <t>150080237</t>
  </si>
  <si>
    <t>夏一天</t>
  </si>
  <si>
    <t>邢瀚文</t>
  </si>
  <si>
    <t>孙帷晰</t>
  </si>
  <si>
    <t>阜新市实验中学</t>
  </si>
  <si>
    <t>金玲玉</t>
  </si>
  <si>
    <t>200050125</t>
  </si>
  <si>
    <t>侯滕越</t>
  </si>
  <si>
    <t>辽阳县第一高级中学</t>
  </si>
  <si>
    <t>陆朋飞</t>
  </si>
  <si>
    <t>徐唯敖</t>
  </si>
  <si>
    <t>邵双</t>
  </si>
  <si>
    <t>钱浩鹏</t>
  </si>
  <si>
    <t>辛芸鹏</t>
  </si>
  <si>
    <t>朝阳市第一高级中学</t>
  </si>
  <si>
    <t>张文博</t>
  </si>
  <si>
    <t>舒国翔</t>
  </si>
  <si>
    <t>李妍妍</t>
  </si>
  <si>
    <t>210030064</t>
  </si>
  <si>
    <t>李杭泽</t>
  </si>
  <si>
    <t>宋浩宇</t>
  </si>
  <si>
    <t>黄梓宁</t>
  </si>
  <si>
    <t>曹朕豪</t>
  </si>
  <si>
    <t>抚顺二中</t>
  </si>
  <si>
    <t>王忠妍</t>
  </si>
  <si>
    <t>关皓元</t>
  </si>
  <si>
    <t>张亮</t>
  </si>
  <si>
    <t>刘闯鸣</t>
  </si>
  <si>
    <t>马万红</t>
  </si>
  <si>
    <t>毕重涵</t>
  </si>
  <si>
    <t>于紫阳</t>
  </si>
  <si>
    <t>肖冠宏</t>
  </si>
  <si>
    <t>沈阳市第三十一中学</t>
  </si>
  <si>
    <t>杜坤</t>
  </si>
  <si>
    <t>周志楷</t>
  </si>
  <si>
    <t>杨济泽</t>
  </si>
  <si>
    <t>巩子靖</t>
  </si>
  <si>
    <t>张曦元</t>
  </si>
  <si>
    <t>刘润</t>
  </si>
  <si>
    <t>郭子尧</t>
  </si>
  <si>
    <t>沈阳市第一二〇中学</t>
  </si>
  <si>
    <t>刘畅</t>
  </si>
  <si>
    <t>徐瑞晨</t>
  </si>
  <si>
    <t>150090254</t>
  </si>
  <si>
    <t>臧浩然</t>
  </si>
  <si>
    <t>李宁轩</t>
  </si>
  <si>
    <t>王昊天</t>
  </si>
  <si>
    <t>赵培培</t>
  </si>
  <si>
    <t>殷丽君</t>
  </si>
  <si>
    <t>大连海湾高级中学</t>
  </si>
  <si>
    <t>单宝云</t>
  </si>
  <si>
    <t>李雨萌</t>
  </si>
  <si>
    <t>于子安</t>
  </si>
  <si>
    <t>徐子航</t>
  </si>
  <si>
    <t>陈玺汀</t>
  </si>
  <si>
    <t>沈阳市第一中学</t>
  </si>
  <si>
    <t>刘晓岩</t>
  </si>
  <si>
    <t>陈喆钰</t>
  </si>
  <si>
    <t>盖州市第一高级中学</t>
  </si>
  <si>
    <t>王晶波</t>
  </si>
  <si>
    <t>周霁阳</t>
  </si>
  <si>
    <t>许书鸣</t>
  </si>
  <si>
    <t>张晓云</t>
  </si>
  <si>
    <t>150020055</t>
  </si>
  <si>
    <t>瓮岳潇</t>
  </si>
  <si>
    <t>150020053</t>
  </si>
  <si>
    <t>东李卓彦</t>
  </si>
  <si>
    <t>210020057</t>
  </si>
  <si>
    <t>董文宇</t>
  </si>
  <si>
    <t>刘行健</t>
  </si>
  <si>
    <t>马巾尧</t>
  </si>
  <si>
    <t>法库县高级中学</t>
  </si>
  <si>
    <t>王毅男</t>
  </si>
  <si>
    <t>吴伦宇</t>
  </si>
  <si>
    <t>刘张翘楚</t>
  </si>
  <si>
    <t>王紫航</t>
  </si>
  <si>
    <t>150190552</t>
  </si>
  <si>
    <t>陈启</t>
  </si>
  <si>
    <t>本溪桓仁一中</t>
  </si>
  <si>
    <t>孔凡艳</t>
  </si>
  <si>
    <t>黄嘉轩</t>
  </si>
  <si>
    <t>高铭志</t>
  </si>
  <si>
    <t>辽宁省建昌县高级中学</t>
  </si>
  <si>
    <t>于贺林</t>
  </si>
  <si>
    <t>宋雨霖</t>
  </si>
  <si>
    <t>张君然</t>
  </si>
  <si>
    <t>周鹏翀</t>
  </si>
  <si>
    <t>高二12班</t>
  </si>
  <si>
    <t>曹盈</t>
  </si>
  <si>
    <t>李霄宇</t>
  </si>
  <si>
    <t>张皓达</t>
  </si>
  <si>
    <t>刘佳林</t>
  </si>
  <si>
    <t>吴俊屹</t>
  </si>
  <si>
    <t>李兵</t>
  </si>
  <si>
    <t>于之阔</t>
  </si>
  <si>
    <t>王有为</t>
  </si>
  <si>
    <t>150020052</t>
  </si>
  <si>
    <t>徐薪凯</t>
  </si>
  <si>
    <t>刘文煊</t>
  </si>
  <si>
    <t>柳城高级中学</t>
  </si>
  <si>
    <t>都玉涵</t>
  </si>
  <si>
    <t>白明昊</t>
  </si>
  <si>
    <t>黄宝莉</t>
  </si>
  <si>
    <t>边奕达</t>
  </si>
  <si>
    <t>胡起瑞</t>
  </si>
  <si>
    <t>吴翔宇</t>
  </si>
  <si>
    <t>李凤敏</t>
  </si>
  <si>
    <t>150180531</t>
  </si>
  <si>
    <t>李欣桐</t>
  </si>
  <si>
    <t>杨明铮</t>
  </si>
  <si>
    <t>高华泽</t>
  </si>
  <si>
    <t>王俊涵</t>
  </si>
  <si>
    <t>杨景琪</t>
  </si>
  <si>
    <t>才秋实</t>
  </si>
  <si>
    <t>渤海大学附属高级中学</t>
  </si>
  <si>
    <t>孙宇</t>
  </si>
  <si>
    <t>何佳慕</t>
  </si>
  <si>
    <t>王捷睿</t>
  </si>
  <si>
    <t>李星蓉</t>
  </si>
  <si>
    <t>190320936</t>
  </si>
  <si>
    <t>张志达</t>
  </si>
  <si>
    <t>阜蒙县第二高级中学</t>
  </si>
  <si>
    <t>马秀丽 白振峰 赵明</t>
  </si>
  <si>
    <t>张天懿</t>
  </si>
  <si>
    <t>康平县高级中学</t>
  </si>
  <si>
    <t>张逸雯</t>
  </si>
  <si>
    <t>邹竣驰</t>
  </si>
  <si>
    <t>张珈源</t>
  </si>
  <si>
    <t>兴城市高级中学</t>
  </si>
  <si>
    <t>梁海军</t>
  </si>
  <si>
    <t>于海祥</t>
  </si>
  <si>
    <t>于丽晶</t>
  </si>
  <si>
    <t>宋府鸿</t>
  </si>
  <si>
    <t>刘金鑫</t>
  </si>
  <si>
    <t>190441297</t>
  </si>
  <si>
    <t>于佳鑫</t>
  </si>
  <si>
    <t>杨浩轩</t>
  </si>
  <si>
    <t>郑信桥</t>
  </si>
  <si>
    <t>臧炫懿</t>
  </si>
  <si>
    <t>庄河市高级中学</t>
  </si>
  <si>
    <t>孙晓梅</t>
  </si>
  <si>
    <t>王奕桐</t>
  </si>
  <si>
    <t>刘遨籍</t>
  </si>
  <si>
    <t>苗澍</t>
  </si>
  <si>
    <t>苑思航</t>
  </si>
  <si>
    <t>高二15班</t>
  </si>
  <si>
    <t>高瑷琪</t>
  </si>
  <si>
    <t>何奇正</t>
  </si>
  <si>
    <t>刘芷豪</t>
  </si>
  <si>
    <t>调兵山第一高级中学</t>
  </si>
  <si>
    <t>李萍</t>
  </si>
  <si>
    <t>于敬漪</t>
  </si>
  <si>
    <t>高宏鸥涵</t>
  </si>
  <si>
    <t>宋瑶</t>
  </si>
  <si>
    <t>任延辉</t>
  </si>
  <si>
    <t>大石桥市高级中学</t>
  </si>
  <si>
    <t>史景辉</t>
  </si>
  <si>
    <t>林秋彤</t>
  </si>
  <si>
    <t>刘欣秋</t>
  </si>
  <si>
    <t>马延燕</t>
  </si>
  <si>
    <t>徐晨轩</t>
  </si>
  <si>
    <t>陈泓宇</t>
  </si>
  <si>
    <t>侯锦炜</t>
  </si>
  <si>
    <t>150060173</t>
  </si>
  <si>
    <t>郭香冶</t>
  </si>
  <si>
    <t>王建军</t>
  </si>
  <si>
    <t>朝阳县实验中学</t>
  </si>
  <si>
    <t>高二年级</t>
  </si>
  <si>
    <t>刘宏娟</t>
  </si>
  <si>
    <t>王乃仟</t>
  </si>
  <si>
    <t>张明明</t>
  </si>
  <si>
    <t>张月涵</t>
  </si>
  <si>
    <t>梁州旭</t>
  </si>
  <si>
    <t>苏琪然</t>
  </si>
  <si>
    <t>张哲源</t>
  </si>
  <si>
    <t>张俊林</t>
  </si>
  <si>
    <t>抚顺德才高级中学</t>
  </si>
  <si>
    <t>王晓音</t>
  </si>
  <si>
    <t>李浩源</t>
  </si>
  <si>
    <t>孙启维</t>
  </si>
  <si>
    <t>实验中学</t>
  </si>
  <si>
    <t>舒雪桐</t>
  </si>
  <si>
    <t>150070182</t>
  </si>
  <si>
    <t>马诗雨</t>
  </si>
  <si>
    <t>张恒瑞</t>
  </si>
  <si>
    <t>张正博文</t>
  </si>
  <si>
    <t>150020056</t>
  </si>
  <si>
    <t>李东泽</t>
  </si>
  <si>
    <t>任致霖</t>
  </si>
  <si>
    <t>富子轩</t>
  </si>
  <si>
    <t>高二11班</t>
  </si>
  <si>
    <t>王强</t>
  </si>
  <si>
    <t>关雨杭</t>
  </si>
  <si>
    <t>新宾高中</t>
  </si>
  <si>
    <t>晁晶</t>
  </si>
  <si>
    <t>150070207</t>
  </si>
  <si>
    <t>于越</t>
  </si>
  <si>
    <t>纪芊卉</t>
  </si>
  <si>
    <t>王建香</t>
  </si>
  <si>
    <t>150060172</t>
  </si>
  <si>
    <t>刘宗昊</t>
  </si>
  <si>
    <t>陈昊</t>
  </si>
  <si>
    <t>大连市103中学</t>
  </si>
  <si>
    <t>张闯、万海峰</t>
  </si>
  <si>
    <t>关佳硕</t>
  </si>
  <si>
    <t>张瀚阳</t>
  </si>
  <si>
    <t>李奕辰</t>
  </si>
  <si>
    <t>马金元</t>
  </si>
  <si>
    <t>陈雪莲</t>
  </si>
  <si>
    <t>田晓丹</t>
  </si>
  <si>
    <t>义县高级中学</t>
  </si>
  <si>
    <t>刘占江</t>
  </si>
  <si>
    <t>闵国文</t>
  </si>
  <si>
    <t>大连市第十六中学</t>
  </si>
  <si>
    <t>于晨</t>
  </si>
  <si>
    <t>周振宁</t>
  </si>
  <si>
    <t>大连市第二十高级中学</t>
  </si>
  <si>
    <t>李庆国</t>
  </si>
  <si>
    <t>张倚奇</t>
  </si>
  <si>
    <t>杨英燑</t>
  </si>
  <si>
    <t>范一泽</t>
  </si>
  <si>
    <t>杨承霖</t>
  </si>
  <si>
    <t>陈熙</t>
  </si>
  <si>
    <t>马子鸣</t>
  </si>
  <si>
    <t>王子轩</t>
  </si>
  <si>
    <t>210010002</t>
  </si>
  <si>
    <t>曹针浩</t>
  </si>
  <si>
    <t>李星烨</t>
  </si>
  <si>
    <t>张海明月</t>
  </si>
  <si>
    <t>李明赫</t>
  </si>
  <si>
    <t>大连市旅顺中学</t>
  </si>
  <si>
    <t>梁威、李迎春</t>
  </si>
  <si>
    <t>刘田攸</t>
  </si>
  <si>
    <t>孟繁一</t>
  </si>
  <si>
    <t>回广业</t>
  </si>
  <si>
    <t>付家丞</t>
  </si>
  <si>
    <t>雷明儒</t>
  </si>
  <si>
    <t>西丰县高级中学</t>
  </si>
  <si>
    <t>赵滢</t>
  </si>
  <si>
    <t>150070195</t>
  </si>
  <si>
    <t>杜颖蕙</t>
  </si>
  <si>
    <t>栾昕芸</t>
  </si>
  <si>
    <t>杜星澎</t>
  </si>
  <si>
    <t>闫奕涵</t>
  </si>
  <si>
    <t>陈厚水</t>
  </si>
  <si>
    <t>徐鹏</t>
  </si>
  <si>
    <t>王子健</t>
  </si>
  <si>
    <t>张瑀岑</t>
  </si>
  <si>
    <t>杨陆璐</t>
  </si>
  <si>
    <t>付柏瑞</t>
  </si>
  <si>
    <t>孙中一</t>
  </si>
  <si>
    <t>东北育才双语学校</t>
  </si>
  <si>
    <t>李响</t>
  </si>
  <si>
    <t>闫烁廷</t>
  </si>
  <si>
    <t>大连市第三中学</t>
  </si>
  <si>
    <t>孙月剑</t>
  </si>
  <si>
    <t>李雯琦</t>
  </si>
  <si>
    <t>张洪英</t>
  </si>
  <si>
    <t>张轩侨</t>
  </si>
  <si>
    <t>沈阳市第一四六中学</t>
  </si>
  <si>
    <t>刘瑞杰</t>
  </si>
  <si>
    <t>李熠辉</t>
  </si>
  <si>
    <t>凌源中学</t>
  </si>
  <si>
    <t>丁兆博</t>
  </si>
  <si>
    <t>徐梓豪</t>
  </si>
  <si>
    <t>凌海市第一高级中学</t>
  </si>
  <si>
    <t>二年</t>
  </si>
  <si>
    <t>杨红梅</t>
  </si>
  <si>
    <t>朱赫涵</t>
  </si>
  <si>
    <t>210020038</t>
  </si>
  <si>
    <t>姚沐辰</t>
  </si>
  <si>
    <t>侯宛彤</t>
  </si>
  <si>
    <t>商睿哲</t>
  </si>
  <si>
    <t>150030085</t>
  </si>
  <si>
    <t>戴浚隆</t>
  </si>
  <si>
    <t>靳淇华</t>
  </si>
  <si>
    <t>崔和伊</t>
  </si>
  <si>
    <t>150080226</t>
  </si>
  <si>
    <t>宋可心</t>
  </si>
  <si>
    <t>张天翼</t>
  </si>
  <si>
    <t>孙嘉跃</t>
  </si>
  <si>
    <t>宋雨时</t>
  </si>
  <si>
    <t>邓杨</t>
  </si>
  <si>
    <t>张帅</t>
  </si>
  <si>
    <t>210040105</t>
  </si>
  <si>
    <t>刘昕衢</t>
  </si>
  <si>
    <t>张忠丽</t>
  </si>
  <si>
    <t>焦悦</t>
  </si>
  <si>
    <t>东北育才外国语学校</t>
  </si>
  <si>
    <t>李志瑞</t>
  </si>
  <si>
    <t>宋航旭</t>
  </si>
  <si>
    <t>孙晶</t>
  </si>
  <si>
    <t>曲明涛</t>
  </si>
  <si>
    <t>营口开发区第一高级中学</t>
  </si>
  <si>
    <t>孟献莉</t>
  </si>
  <si>
    <t>马琳</t>
  </si>
  <si>
    <t>210010008</t>
  </si>
  <si>
    <t>高天蓝</t>
  </si>
  <si>
    <t>孙晓钰</t>
  </si>
  <si>
    <t>长海县高级中学</t>
  </si>
  <si>
    <t>张宏超</t>
  </si>
  <si>
    <t>丛政</t>
  </si>
  <si>
    <t>张丽艳</t>
  </si>
  <si>
    <t>吴筱艺</t>
  </si>
  <si>
    <t>刘政坤</t>
  </si>
  <si>
    <t>辽师大附中</t>
  </si>
  <si>
    <t>成铁辉</t>
  </si>
  <si>
    <t>程懿</t>
  </si>
  <si>
    <t>新民市高级中学</t>
  </si>
  <si>
    <t>孙士杰</t>
  </si>
  <si>
    <t>徐帅</t>
  </si>
  <si>
    <t>大连市第十三中学</t>
  </si>
  <si>
    <t>程璟、朱玉卓、闫春艳</t>
  </si>
  <si>
    <t>谭欣</t>
  </si>
  <si>
    <t>210010011</t>
  </si>
  <si>
    <t>贾博文</t>
  </si>
  <si>
    <t>顾翔然</t>
  </si>
  <si>
    <t>梁婧琪</t>
  </si>
  <si>
    <t>陈德轩</t>
  </si>
  <si>
    <t>张愉萌</t>
  </si>
  <si>
    <t>赵鑫睿</t>
  </si>
  <si>
    <t>刘炳德</t>
  </si>
  <si>
    <t>孙舒言</t>
  </si>
  <si>
    <t>付文美</t>
  </si>
  <si>
    <t>李孟寰</t>
  </si>
  <si>
    <t>张峻瑜</t>
  </si>
  <si>
    <t>邵云集</t>
  </si>
  <si>
    <t>文依青</t>
  </si>
  <si>
    <t>秦臻</t>
  </si>
  <si>
    <t>于水源</t>
  </si>
  <si>
    <t>项琳琳</t>
  </si>
  <si>
    <t>210050125</t>
  </si>
  <si>
    <t>张曦越</t>
  </si>
  <si>
    <t>200070174</t>
  </si>
  <si>
    <t>王英旭</t>
  </si>
  <si>
    <t>孟雪</t>
  </si>
  <si>
    <t>代凯萌</t>
  </si>
  <si>
    <t>宗娇媚 王若男</t>
  </si>
  <si>
    <t>王圣泽</t>
  </si>
  <si>
    <t>刘庆山</t>
  </si>
  <si>
    <t>喀左蒙高中</t>
  </si>
  <si>
    <t>杨慧玲</t>
  </si>
  <si>
    <t>陈琦</t>
  </si>
  <si>
    <t>曲龄文</t>
  </si>
  <si>
    <t>冯楚皓</t>
  </si>
  <si>
    <t>辛宇桐</t>
  </si>
  <si>
    <t>高任飞</t>
  </si>
  <si>
    <t>241644898</t>
  </si>
  <si>
    <t>闫睿钊</t>
  </si>
  <si>
    <t>建平县高级中学</t>
  </si>
  <si>
    <t>王汉利</t>
  </si>
  <si>
    <t>姜万里</t>
  </si>
  <si>
    <t>黑山县第一高级中学</t>
  </si>
  <si>
    <t>安静</t>
  </si>
  <si>
    <t>曲嘉麒</t>
  </si>
  <si>
    <t>张洪喜</t>
  </si>
  <si>
    <t>马忠洋</t>
  </si>
  <si>
    <t>铁岭市清河高级中学</t>
  </si>
  <si>
    <t>王延续</t>
  </si>
  <si>
    <t>150020049</t>
  </si>
  <si>
    <t>秦梓博</t>
  </si>
  <si>
    <t>苏文斌</t>
  </si>
  <si>
    <t>李兆俊</t>
  </si>
  <si>
    <t>营口经济开发区熊岳高级中学</t>
  </si>
  <si>
    <t>张洪丰</t>
  </si>
  <si>
    <t>万帅兵</t>
  </si>
  <si>
    <t>富冠淇</t>
  </si>
  <si>
    <t>王琦</t>
  </si>
  <si>
    <t>吴帛曈</t>
  </si>
  <si>
    <t>孙泽轩</t>
  </si>
  <si>
    <t>刘奥</t>
  </si>
  <si>
    <t>150080238</t>
  </si>
  <si>
    <t>武汶学</t>
  </si>
  <si>
    <t>高铭阳</t>
  </si>
  <si>
    <t>200010012</t>
  </si>
  <si>
    <t>于嘉豪</t>
  </si>
  <si>
    <t>周俊驰</t>
  </si>
  <si>
    <t>王信淳</t>
  </si>
  <si>
    <t>沈阳铁路实验中学</t>
  </si>
  <si>
    <t>樊轶轩</t>
  </si>
  <si>
    <t>刘一泽</t>
  </si>
  <si>
    <t>李大壮</t>
  </si>
  <si>
    <t>王永卿</t>
  </si>
  <si>
    <t>赵  昂</t>
  </si>
  <si>
    <t>宋绪峥</t>
  </si>
  <si>
    <t>肖曦然</t>
  </si>
  <si>
    <t>高博焜</t>
  </si>
  <si>
    <t>150020051</t>
  </si>
  <si>
    <t>张钰来</t>
  </si>
  <si>
    <t>210040102</t>
  </si>
  <si>
    <t>刘冰昱</t>
  </si>
  <si>
    <t>张云迪</t>
  </si>
  <si>
    <t>210050128</t>
  </si>
  <si>
    <t>赵益晨</t>
  </si>
  <si>
    <t>210020043</t>
  </si>
  <si>
    <t>曾天星</t>
  </si>
  <si>
    <t>210040115</t>
  </si>
  <si>
    <t>王帅</t>
  </si>
  <si>
    <t>孙楠</t>
  </si>
  <si>
    <t>210040095</t>
  </si>
  <si>
    <t>代欣祺</t>
  </si>
  <si>
    <t>穆禹桥</t>
  </si>
  <si>
    <t>150020040</t>
  </si>
  <si>
    <t>米诺</t>
  </si>
  <si>
    <t>张灏</t>
  </si>
  <si>
    <t>李和征</t>
  </si>
  <si>
    <t>210020037</t>
  </si>
  <si>
    <t>杨俊超</t>
  </si>
  <si>
    <t>白石</t>
  </si>
  <si>
    <t>杜康</t>
  </si>
  <si>
    <t>刘芃呈</t>
  </si>
  <si>
    <t>沈阳市第八十三中学</t>
  </si>
  <si>
    <t>张胜楠</t>
  </si>
  <si>
    <t>王旭睿</t>
  </si>
  <si>
    <t>王赫彬</t>
  </si>
  <si>
    <t>赵新宇</t>
  </si>
  <si>
    <t>200010013</t>
  </si>
  <si>
    <t>张奥翎</t>
  </si>
  <si>
    <t>罗晞嘉</t>
  </si>
  <si>
    <t>姜思程</t>
  </si>
  <si>
    <t>李洋</t>
  </si>
  <si>
    <t>戴庆泽</t>
  </si>
  <si>
    <t>伊思翰</t>
  </si>
  <si>
    <t>程沐源</t>
  </si>
  <si>
    <t>何美晔</t>
  </si>
  <si>
    <t>薛墨</t>
  </si>
  <si>
    <t>丁明艳</t>
  </si>
  <si>
    <t>曾钰</t>
  </si>
  <si>
    <t>高宇轩</t>
  </si>
  <si>
    <t>沈阳市第十中学</t>
  </si>
  <si>
    <t>张祖毓</t>
  </si>
  <si>
    <t>安思危</t>
  </si>
  <si>
    <t>张洪英、丁明艳</t>
  </si>
  <si>
    <t>150180520</t>
  </si>
  <si>
    <t>唐訢荣</t>
  </si>
  <si>
    <t>张淞棋</t>
  </si>
  <si>
    <t>赵宗棋</t>
  </si>
  <si>
    <t>任秋翰</t>
  </si>
  <si>
    <t>241644893</t>
  </si>
  <si>
    <t>任之初</t>
  </si>
  <si>
    <t>李馥良</t>
  </si>
  <si>
    <t>冷沛航</t>
  </si>
  <si>
    <t>本溪县高级中学</t>
  </si>
  <si>
    <t>关玉婧</t>
  </si>
  <si>
    <t>栾禹辰</t>
  </si>
  <si>
    <t>北票市高级中学</t>
  </si>
  <si>
    <t>董振龙</t>
  </si>
  <si>
    <t>李伊函</t>
  </si>
  <si>
    <t>杨诗晨</t>
  </si>
  <si>
    <t>王硕</t>
  </si>
  <si>
    <t>150060159</t>
  </si>
  <si>
    <t>刘尚杭</t>
  </si>
  <si>
    <t>150060163</t>
  </si>
  <si>
    <t>沙靖翔</t>
  </si>
  <si>
    <t>卢天宇</t>
  </si>
  <si>
    <t>帅静波</t>
  </si>
  <si>
    <t>孙昕</t>
  </si>
  <si>
    <t>张赫禹</t>
  </si>
  <si>
    <t>徐一民</t>
  </si>
  <si>
    <t>190090246</t>
  </si>
  <si>
    <t>孙一铭</t>
  </si>
  <si>
    <t>阜新市高级中学</t>
  </si>
  <si>
    <t>罗春云</t>
  </si>
  <si>
    <t>张铠琦</t>
  </si>
  <si>
    <t>李爽</t>
  </si>
  <si>
    <t>赵金膨</t>
  </si>
  <si>
    <t>李铭殊</t>
  </si>
  <si>
    <t>铁岭县高级中学</t>
  </si>
  <si>
    <t>侯丽</t>
  </si>
  <si>
    <t>赵放</t>
  </si>
  <si>
    <t>于浩宁</t>
  </si>
  <si>
    <t>娄舒衍</t>
  </si>
  <si>
    <t>王瀚樟</t>
  </si>
  <si>
    <t>鞍山市第十三中学</t>
  </si>
  <si>
    <t>王春艳</t>
  </si>
  <si>
    <t>130060340</t>
  </si>
  <si>
    <t>凌祺</t>
  </si>
  <si>
    <t>鞍山八中</t>
  </si>
  <si>
    <t>毕娜</t>
  </si>
  <si>
    <t>宋思漫</t>
  </si>
  <si>
    <t>苗芙蓉</t>
  </si>
  <si>
    <t>崔琳</t>
  </si>
  <si>
    <t>孙健玮</t>
  </si>
  <si>
    <t>关旭阳</t>
  </si>
  <si>
    <t>沈阳市第三十中学</t>
  </si>
  <si>
    <t>郭凤平</t>
  </si>
  <si>
    <t>赵乙丁</t>
  </si>
  <si>
    <t>马艺昕然</t>
  </si>
  <si>
    <t>大连市第一中学</t>
  </si>
  <si>
    <t>刘炳彦、宋雨浓、马宁</t>
  </si>
  <si>
    <t>周经纬</t>
  </si>
  <si>
    <t>孙义博</t>
  </si>
  <si>
    <t>大连长兴岛高级中学</t>
  </si>
  <si>
    <t>闫冬菊</t>
  </si>
  <si>
    <t>乔昶纶</t>
  </si>
  <si>
    <t>王月</t>
  </si>
  <si>
    <t>150030080</t>
  </si>
  <si>
    <t>许毓浚</t>
  </si>
  <si>
    <t>辛明臻</t>
  </si>
  <si>
    <t>大连市第二中学</t>
  </si>
  <si>
    <t>赵丽芳</t>
  </si>
  <si>
    <t>侯书琦</t>
  </si>
  <si>
    <t>抚顺市第十中学</t>
  </si>
  <si>
    <t>刘艳玲</t>
  </si>
  <si>
    <t>240180538</t>
  </si>
  <si>
    <t>马煜凯</t>
  </si>
  <si>
    <t>张蕊</t>
  </si>
  <si>
    <t>王越</t>
  </si>
  <si>
    <t>王闳毅</t>
  </si>
  <si>
    <t>邱千陌</t>
  </si>
  <si>
    <t>王建伟</t>
  </si>
  <si>
    <t>伊治同</t>
  </si>
  <si>
    <t>王梓屹</t>
  </si>
  <si>
    <t>赵宇</t>
  </si>
  <si>
    <t>彭程勃</t>
  </si>
  <si>
    <t>杨睿来</t>
  </si>
  <si>
    <t>于耀翔</t>
  </si>
  <si>
    <t>海城市高级中学</t>
  </si>
  <si>
    <t>张微</t>
  </si>
  <si>
    <t>150190546</t>
  </si>
  <si>
    <t>赵思宇</t>
  </si>
  <si>
    <t>王越琳</t>
  </si>
  <si>
    <t>刘营</t>
  </si>
  <si>
    <t>刘翌田</t>
  </si>
  <si>
    <t>张宁</t>
  </si>
  <si>
    <t>刘恒旭</t>
  </si>
  <si>
    <t>刘香梅</t>
  </si>
  <si>
    <t>张质赫</t>
  </si>
  <si>
    <t>瓦房店市第三高级中学</t>
  </si>
  <si>
    <t>盛英文</t>
  </si>
  <si>
    <t>210010030</t>
  </si>
  <si>
    <t>王浩哲</t>
  </si>
  <si>
    <t>王诣夫</t>
  </si>
  <si>
    <t>郭沂霖</t>
  </si>
  <si>
    <t>韩牧仟</t>
  </si>
  <si>
    <t>王皓中</t>
  </si>
  <si>
    <t>沈阳市第四十中学</t>
  </si>
  <si>
    <t>张勃</t>
  </si>
  <si>
    <t>王东泽</t>
  </si>
  <si>
    <t>常铭珊</t>
  </si>
  <si>
    <t>北镇高中</t>
  </si>
  <si>
    <t>张海艳</t>
  </si>
  <si>
    <t>岳科宇</t>
  </si>
  <si>
    <t>赵健博</t>
  </si>
  <si>
    <t>肖崇轩</t>
  </si>
  <si>
    <t>210010029</t>
  </si>
  <si>
    <t>万佳昊</t>
  </si>
  <si>
    <t>李昊莹</t>
  </si>
  <si>
    <t>陈丽</t>
  </si>
  <si>
    <t>吕科彭</t>
  </si>
  <si>
    <t>盘山县高级中学</t>
  </si>
  <si>
    <t>袁哲</t>
  </si>
  <si>
    <t>孙一宁</t>
  </si>
  <si>
    <t>杨长宇</t>
  </si>
  <si>
    <t>221600123</t>
  </si>
  <si>
    <t>王湘婷</t>
  </si>
  <si>
    <t>管世顺</t>
  </si>
  <si>
    <t>孟贺斌</t>
  </si>
  <si>
    <t>费浩纶</t>
  </si>
  <si>
    <t>周飞鹏</t>
  </si>
  <si>
    <t>大连市第三十六中学</t>
  </si>
  <si>
    <t>王晓红、杨秀梅</t>
  </si>
  <si>
    <t>曾子嘉人</t>
  </si>
  <si>
    <t>孔迪</t>
  </si>
  <si>
    <t>边靖媛</t>
  </si>
  <si>
    <t>沈阳市第四中学</t>
  </si>
  <si>
    <t>王媛媛</t>
  </si>
  <si>
    <t>阎泓羽</t>
  </si>
  <si>
    <t>杨婧婧</t>
  </si>
  <si>
    <t>韩鹏飞</t>
  </si>
  <si>
    <t>张佳玉</t>
  </si>
  <si>
    <t>张瀚文</t>
  </si>
  <si>
    <t>普兰店区第三十八中学</t>
  </si>
  <si>
    <t>李静怡、李晶尧、于侠</t>
  </si>
  <si>
    <t>孙晓泽</t>
  </si>
  <si>
    <t>徐红艳</t>
  </si>
  <si>
    <t>刘忆</t>
  </si>
  <si>
    <t>高一年级</t>
  </si>
  <si>
    <t>胡瑞芳</t>
  </si>
  <si>
    <t>150060160</t>
  </si>
  <si>
    <t>富诗淇</t>
  </si>
  <si>
    <t>张思怡</t>
  </si>
  <si>
    <t>王旌宇</t>
  </si>
  <si>
    <t>闫思霖</t>
  </si>
  <si>
    <t>宗娇媚</t>
  </si>
  <si>
    <t>王玺栋</t>
  </si>
  <si>
    <t>邹译实</t>
  </si>
  <si>
    <t>于金凤</t>
  </si>
  <si>
    <t>张洗镔</t>
  </si>
  <si>
    <t>张皓喃</t>
  </si>
  <si>
    <t>210010006</t>
  </si>
  <si>
    <t>单明厚</t>
  </si>
  <si>
    <t>温长杰</t>
  </si>
  <si>
    <t>董国涛</t>
  </si>
  <si>
    <t>钱源</t>
  </si>
  <si>
    <t>陆毅</t>
  </si>
  <si>
    <t>李默涵</t>
  </si>
  <si>
    <t>席一沣</t>
  </si>
  <si>
    <t>谭新也</t>
  </si>
  <si>
    <t>开原市第一高级中学</t>
  </si>
  <si>
    <t>郑亮</t>
  </si>
  <si>
    <t>210020058</t>
  </si>
  <si>
    <t>杜开洋</t>
  </si>
  <si>
    <t>王铭浩</t>
  </si>
  <si>
    <t>荆熙麟</t>
  </si>
  <si>
    <t>宋夏冠男</t>
  </si>
  <si>
    <t>马吉勍</t>
  </si>
  <si>
    <t>李政霖</t>
  </si>
  <si>
    <t>景千里</t>
  </si>
  <si>
    <t>王明新宇</t>
  </si>
  <si>
    <t>刘嘉禛</t>
  </si>
  <si>
    <t>贺慕宁</t>
  </si>
  <si>
    <t>王若溪</t>
  </si>
  <si>
    <t>张子平</t>
  </si>
  <si>
    <t>安晟冬</t>
  </si>
  <si>
    <t>杨临麒</t>
  </si>
  <si>
    <t>张璟聪</t>
  </si>
  <si>
    <t>李乐陶</t>
  </si>
  <si>
    <t>韩昊洋</t>
  </si>
  <si>
    <t>宋柄宽</t>
  </si>
  <si>
    <t>郭馨婧</t>
  </si>
  <si>
    <t>200010007</t>
  </si>
  <si>
    <t>王侯清</t>
  </si>
  <si>
    <t>马国涛</t>
  </si>
  <si>
    <t>瓦实验高中</t>
  </si>
  <si>
    <t>刘丽梅</t>
  </si>
  <si>
    <t>潘俊屹</t>
  </si>
  <si>
    <t>刘敏淇</t>
  </si>
  <si>
    <t>高家满</t>
  </si>
  <si>
    <t>闫泽宇</t>
  </si>
  <si>
    <t>王心仪</t>
  </si>
  <si>
    <t>仉昱力</t>
  </si>
  <si>
    <t>马昕睿</t>
  </si>
  <si>
    <t>董泽锴</t>
  </si>
  <si>
    <t>建平县实验中学</t>
  </si>
  <si>
    <t>陈忠民</t>
  </si>
  <si>
    <t>王芊懿</t>
  </si>
  <si>
    <t>李竹萱</t>
  </si>
  <si>
    <t>周劲文</t>
  </si>
  <si>
    <t>徐凤光</t>
  </si>
  <si>
    <t>王翔</t>
  </si>
  <si>
    <t>沈阳市广全学校</t>
  </si>
  <si>
    <t>鲁英</t>
  </si>
  <si>
    <t>杨蕊宣</t>
  </si>
  <si>
    <t>梁辰</t>
  </si>
  <si>
    <t>丁天意</t>
  </si>
  <si>
    <t>彭予芊</t>
  </si>
  <si>
    <t>喀左县蒙古族高级中学古塔分校</t>
  </si>
  <si>
    <t>郑宏丽</t>
  </si>
  <si>
    <t>210080218</t>
  </si>
  <si>
    <t>于加航</t>
  </si>
  <si>
    <t>刘志刚</t>
  </si>
  <si>
    <t>刘宗峰</t>
  </si>
  <si>
    <t>王浩汀</t>
  </si>
  <si>
    <t>王浩鹏</t>
  </si>
  <si>
    <t>徐丽华</t>
  </si>
  <si>
    <t>刘宇航</t>
  </si>
  <si>
    <t>赵清雯</t>
  </si>
  <si>
    <t>林风义</t>
  </si>
  <si>
    <t>抚顺市恒德高中</t>
  </si>
  <si>
    <t>王晴波</t>
  </si>
  <si>
    <t>田润泽</t>
  </si>
  <si>
    <t>150010029</t>
  </si>
  <si>
    <t>赵建铭</t>
  </si>
  <si>
    <t>牛云霞</t>
  </si>
  <si>
    <t>成梓嫣</t>
  </si>
  <si>
    <t>经常英</t>
  </si>
  <si>
    <t>马铭骏</t>
  </si>
  <si>
    <t>马赛尔</t>
  </si>
  <si>
    <t>付甲申</t>
  </si>
  <si>
    <t>徐晓家</t>
  </si>
  <si>
    <t>庄河市第六高级中学</t>
  </si>
  <si>
    <t>林轶</t>
  </si>
  <si>
    <t>罗贵瑶</t>
  </si>
  <si>
    <t>潘世杰</t>
  </si>
  <si>
    <t>杨洋</t>
  </si>
  <si>
    <t>王禹曈</t>
  </si>
  <si>
    <t>王文龙</t>
  </si>
  <si>
    <t>包前辉</t>
  </si>
  <si>
    <t>张嘉旭</t>
  </si>
  <si>
    <t>宋雨浓、刘炳彦、马宁</t>
  </si>
  <si>
    <t>张尧赫</t>
  </si>
  <si>
    <t>李雪静</t>
  </si>
  <si>
    <t>李慧</t>
  </si>
  <si>
    <t>郭湘</t>
  </si>
  <si>
    <t>代延鸿</t>
  </si>
  <si>
    <t>侯金池</t>
  </si>
  <si>
    <t>130060276</t>
  </si>
  <si>
    <t>单文嘉</t>
  </si>
  <si>
    <t>牟辰丽</t>
  </si>
  <si>
    <t>刘烨</t>
  </si>
  <si>
    <t>抚顺十二中</t>
  </si>
  <si>
    <t>王荣荣</t>
  </si>
  <si>
    <t>210040120</t>
  </si>
  <si>
    <t>徐子译</t>
  </si>
  <si>
    <t>王昱博</t>
  </si>
  <si>
    <t>孙启文</t>
  </si>
  <si>
    <t>150170499</t>
  </si>
  <si>
    <t>赵炜卓</t>
  </si>
  <si>
    <t>宋传凤</t>
  </si>
  <si>
    <t>杨晨</t>
  </si>
  <si>
    <t>徐浩轩</t>
  </si>
  <si>
    <t>吴尚积</t>
  </si>
  <si>
    <t>卢芳</t>
  </si>
  <si>
    <t>敖澜菏</t>
  </si>
  <si>
    <t>郭悦</t>
  </si>
  <si>
    <t>210030077</t>
  </si>
  <si>
    <t>唐兴宇</t>
  </si>
  <si>
    <t>薄奕珣</t>
  </si>
  <si>
    <t>李尚哲</t>
  </si>
  <si>
    <t>大石桥市第二高级中学</t>
  </si>
  <si>
    <t>蔡玲</t>
  </si>
  <si>
    <t>240190547</t>
  </si>
  <si>
    <t>赵坤宁</t>
  </si>
  <si>
    <t>赵学谦</t>
  </si>
  <si>
    <t>刘宇</t>
  </si>
  <si>
    <t>杨文睿</t>
  </si>
  <si>
    <t>150160472</t>
  </si>
  <si>
    <t>卢妍岑</t>
  </si>
  <si>
    <t>郭兴年</t>
  </si>
  <si>
    <t>沈阳市第二十七中学</t>
  </si>
  <si>
    <t>黄艳文</t>
  </si>
  <si>
    <t>张皓源</t>
  </si>
  <si>
    <t>白新野</t>
  </si>
  <si>
    <t>孙浩瀚</t>
  </si>
  <si>
    <t>王志赫</t>
  </si>
  <si>
    <t>代轶宁</t>
  </si>
  <si>
    <t>苏洪志</t>
  </si>
  <si>
    <t>付诗韵</t>
  </si>
  <si>
    <t>张皓禹</t>
  </si>
  <si>
    <t>高宇</t>
  </si>
  <si>
    <t>历昱宏</t>
  </si>
  <si>
    <t>田庭辰</t>
  </si>
  <si>
    <t>李成晔</t>
  </si>
  <si>
    <t>艾嘉明</t>
  </si>
  <si>
    <t>李沐声</t>
  </si>
  <si>
    <t>笪康健</t>
  </si>
  <si>
    <t>焦睿希</t>
  </si>
  <si>
    <t>郭东昊</t>
  </si>
  <si>
    <t>刘艳燕</t>
  </si>
  <si>
    <t>吴岳聪</t>
  </si>
  <si>
    <t>万佳辰</t>
  </si>
  <si>
    <t>郭祚宏</t>
  </si>
  <si>
    <t>洪琦</t>
  </si>
  <si>
    <t>张万东</t>
  </si>
  <si>
    <t>李禹羲</t>
  </si>
  <si>
    <t>韩志萍</t>
  </si>
  <si>
    <t>刘恺西</t>
  </si>
  <si>
    <t>姚瀚舒</t>
  </si>
  <si>
    <t>白宣卉笛</t>
  </si>
  <si>
    <t>袁维翊</t>
  </si>
  <si>
    <t>200050124</t>
  </si>
  <si>
    <t>刘金政</t>
  </si>
  <si>
    <t>李彤基</t>
  </si>
  <si>
    <t>李津宜</t>
  </si>
  <si>
    <t>150080211</t>
  </si>
  <si>
    <t>曹正霖</t>
  </si>
  <si>
    <t>李馥丞</t>
  </si>
  <si>
    <t>周凌薇</t>
  </si>
  <si>
    <t>张永强</t>
  </si>
  <si>
    <t>范博维</t>
  </si>
  <si>
    <t>张卓</t>
  </si>
  <si>
    <t>沈阳市第五十一中学</t>
  </si>
  <si>
    <t>李肖依</t>
  </si>
  <si>
    <t>徐溢璠</t>
  </si>
  <si>
    <t>何冠霖</t>
  </si>
  <si>
    <t>肖致远</t>
  </si>
  <si>
    <t>王彬旭</t>
  </si>
  <si>
    <t>王申宁</t>
  </si>
  <si>
    <t>孔令节</t>
  </si>
  <si>
    <t>210050132</t>
  </si>
  <si>
    <t>方雯菲</t>
  </si>
  <si>
    <t>关启良</t>
  </si>
  <si>
    <t>200010001</t>
  </si>
  <si>
    <t>白迪升</t>
  </si>
  <si>
    <t>苏锦丰</t>
  </si>
  <si>
    <t>祝欣月</t>
  </si>
  <si>
    <t>丹东四中</t>
  </si>
  <si>
    <t>裴海燕</t>
  </si>
  <si>
    <t>王东</t>
  </si>
  <si>
    <t>200010006</t>
  </si>
  <si>
    <t>刘腾铭</t>
  </si>
  <si>
    <t>孟宣圳</t>
  </si>
  <si>
    <t>袁靖达</t>
  </si>
  <si>
    <t>孟凡喆</t>
  </si>
  <si>
    <t>210080212</t>
  </si>
  <si>
    <t>张博为</t>
  </si>
  <si>
    <t>姜欣</t>
  </si>
  <si>
    <t>宋鑫桐</t>
  </si>
  <si>
    <t>陈志伟</t>
  </si>
  <si>
    <t>张晓欢</t>
  </si>
  <si>
    <t>于美一</t>
  </si>
  <si>
    <t>张广军</t>
  </si>
  <si>
    <t>陈达禹</t>
  </si>
  <si>
    <t>关惠元</t>
  </si>
  <si>
    <t>宋一宸</t>
  </si>
  <si>
    <t>李博翰</t>
  </si>
  <si>
    <t>单适</t>
  </si>
  <si>
    <t>孙嘉轩</t>
  </si>
  <si>
    <t>张佳美</t>
  </si>
  <si>
    <t>于夏</t>
  </si>
  <si>
    <t>排序</t>
    <phoneticPr fontId="2" type="noConversion"/>
  </si>
  <si>
    <t>等级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</si>
  <si>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</si>
  <si>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</si>
  <si>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</si>
  <si>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r>
      <rPr>
        <b/>
        <sz val="20"/>
        <rFont val="宋体"/>
        <family val="3"/>
        <charset val="134"/>
      </rPr>
      <t xml:space="preserve">                 2021年全国中学生生物学联赛（辽宁赛区）获奖学生信息公布</t>
    </r>
    <r>
      <rPr>
        <sz val="20"/>
        <rFont val="宋体"/>
        <family val="3"/>
        <charset val="134"/>
      </rPr>
      <t xml:space="preserve">
      </t>
    </r>
    <r>
      <rPr>
        <sz val="20"/>
        <rFont val="仿宋"/>
        <family val="3"/>
        <charset val="134"/>
      </rPr>
      <t>经全国中学生生物学竞赛委员会审核通过，辽宁省荣获2021年全国中学生生物学联赛一等奖55人（其中前15名入选辽宁省代表队）、二等奖200人、三等奖300人，获奖学生信息公布如下。
                              辽宁省中学生生物学竞赛委员会
                                    2021年8月2日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</si>
</sst>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7" x14ac:knownFonts="1">
    <font>
      <sz val="12"/>
      <name val="宋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Protection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0" fillId="2" borderId="1" xfId="0" applyNumberFormat="1" applyFill="1" applyBorder="1" applyAlignment="1" applyProtection="1">
      <alignment horizontal="left" vertical="center"/>
    </xf>
    <xf numFmtId="0" fontId="0" fillId="2" borderId="1" xfId="0" applyFont="1" applyFill="1" applyBorder="1">
      <alignment vertical="center"/>
    </xf>
    <xf numFmtId="176" fontId="0" fillId="2" borderId="1" xfId="0" applyNumberFormat="1" applyFont="1" applyFill="1" applyBorder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Protection="1">
      <alignment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7"/>
  <sheetViews>
    <sheetView tabSelected="1" zoomScale="98" zoomScaleNormal="98" zoomScalePageLayoutView="85" workbookViewId="0">
      <selection activeCell="O77" sqref="O77"/>
    </sheetView>
  </sheetViews>
  <sheetFormatPr defaultColWidth="9" defaultRowHeight="14.25" x14ac:dyDescent="0.15"/>
  <cols>
    <col min="1" max="1" width="5.625" style="10" customWidth="1"/>
    <col min="2" max="2" width="10.875" style="17" customWidth="1"/>
    <col min="3" max="3" width="11.5" style="10" customWidth="1"/>
    <col min="4" max="4" width="10.625" style="10" customWidth="1"/>
    <col min="5" max="5" width="25.125" style="10" customWidth="1"/>
    <col min="6" max="6" width="7.5" style="10" customWidth="1"/>
    <col min="7" max="7" width="12.625" style="10" customWidth="1"/>
    <col min="8" max="11" width="10" bestFit="1" customWidth="1"/>
    <col min="12" max="15" width="12.625" style="3" customWidth="1"/>
    <col min="16" max="16" width="13.5" style="3" customWidth="1"/>
  </cols>
  <sheetData>
    <row r="1" spans="1:16" ht="169.5" customHeight="1" x14ac:dyDescent="0.15">
      <c r="A1" s="22" t="s">
        <v>973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15">
      <c r="A2" s="11" t="s">
        <v>968</v>
      </c>
      <c r="B2" s="16" t="s">
        <v>969</v>
      </c>
      <c r="C2" s="9" t="s">
        <v>0</v>
      </c>
      <c r="D2" s="9" t="s">
        <v>23</v>
      </c>
      <c r="E2" s="12" t="s">
        <v>2</v>
      </c>
      <c r="F2" s="13" t="s">
        <v>1</v>
      </c>
      <c r="G2" s="9" t="s">
        <v>22</v>
      </c>
      <c r="H2" s="14" t="s">
        <v>3</v>
      </c>
      <c r="I2" s="14" t="s">
        <v>4</v>
      </c>
      <c r="J2" s="14" t="s">
        <v>5</v>
      </c>
      <c r="K2" s="14" t="s">
        <v>6</v>
      </c>
      <c r="L2" s="15" t="s">
        <v>7</v>
      </c>
      <c r="M2" s="15" t="s">
        <v>8</v>
      </c>
      <c r="N2" s="15" t="s">
        <v>9</v>
      </c>
      <c r="O2" s="15" t="s">
        <v>10</v>
      </c>
      <c r="P2" s="8" t="s">
        <v>11</v>
      </c>
    </row>
    <row r="3" spans="1:16" x14ac:dyDescent="0.15">
      <c r="A3" s="18">
        <v>1</v>
      </c>
      <c r="B3" s="19" t="s">
        <v>970</v>
      </c>
      <c r="C3" s="18">
        <v>120150435</v>
      </c>
      <c r="D3" s="18" t="s">
        <v>24</v>
      </c>
      <c r="E3" s="18" t="s">
        <v>25</v>
      </c>
      <c r="F3" s="18" t="s">
        <v>26</v>
      </c>
      <c r="G3" s="18" t="s">
        <v>27</v>
      </c>
      <c r="H3" s="20">
        <v>33</v>
      </c>
      <c r="I3" s="20">
        <v>31</v>
      </c>
      <c r="J3" s="20">
        <v>22</v>
      </c>
      <c r="K3" s="20">
        <v>22</v>
      </c>
      <c r="L3" s="21">
        <f>50+10*(H3-Sheet1!$B$2)/Sheet1!$B$3</f>
        <v>96.018412387267489</v>
      </c>
      <c r="M3" s="21">
        <f>50+10*(I3-Sheet1!$B$6)/Sheet1!$B$7</f>
        <v>90.226826962450389</v>
      </c>
      <c r="N3" s="21">
        <f>50+10*(J3-Sheet1!$B$10)/Sheet1!$B$11</f>
        <v>71.777863801094298</v>
      </c>
      <c r="O3" s="21">
        <f>50+10*(K3-Sheet1!$B$14)/Sheet1!$B$15</f>
        <v>68.03753630913927</v>
      </c>
      <c r="P3" s="21">
        <f t="shared" ref="P3:P66" si="0">29.927%*L3+28.467%*M3+16.788%*N3+24.818%*O3</f>
        <v>83.355924642668185</v>
      </c>
    </row>
    <row r="4" spans="1:16" x14ac:dyDescent="0.15">
      <c r="A4" s="18">
        <v>2</v>
      </c>
      <c r="B4" s="19" t="s">
        <v>970</v>
      </c>
      <c r="C4" s="18">
        <v>262110229</v>
      </c>
      <c r="D4" s="18" t="s">
        <v>28</v>
      </c>
      <c r="E4" s="18" t="s">
        <v>29</v>
      </c>
      <c r="F4" s="18" t="s">
        <v>26</v>
      </c>
      <c r="G4" s="18" t="s">
        <v>30</v>
      </c>
      <c r="H4" s="20">
        <v>33</v>
      </c>
      <c r="I4" s="20">
        <v>26</v>
      </c>
      <c r="J4" s="20">
        <v>21</v>
      </c>
      <c r="K4" s="20">
        <v>25</v>
      </c>
      <c r="L4" s="21">
        <f>50+10*(H4-Sheet1!$B$2)/Sheet1!$B$3</f>
        <v>96.018412387267489</v>
      </c>
      <c r="M4" s="21">
        <f>50+10*(I4-Sheet1!$B$6)/Sheet1!$B$7</f>
        <v>75.680378588616691</v>
      </c>
      <c r="N4" s="21">
        <f>50+10*(J4-Sheet1!$B$10)/Sheet1!$B$11</f>
        <v>67.957789714619167</v>
      </c>
      <c r="O4" s="21">
        <f>50+10*(K4-Sheet1!$B$14)/Sheet1!$B$15</f>
        <v>76.829251167077459</v>
      </c>
      <c r="P4" s="21">
        <f t="shared" si="0"/>
        <v>80.755600939894606</v>
      </c>
    </row>
    <row r="5" spans="1:16" x14ac:dyDescent="0.15">
      <c r="A5" s="18">
        <v>3</v>
      </c>
      <c r="B5" s="19" t="s">
        <v>970</v>
      </c>
      <c r="C5" s="18">
        <v>262110227</v>
      </c>
      <c r="D5" s="18" t="s">
        <v>31</v>
      </c>
      <c r="E5" s="18" t="s">
        <v>29</v>
      </c>
      <c r="F5" s="18" t="s">
        <v>26</v>
      </c>
      <c r="G5" s="18" t="s">
        <v>30</v>
      </c>
      <c r="H5" s="20">
        <v>32</v>
      </c>
      <c r="I5" s="20">
        <v>24</v>
      </c>
      <c r="J5" s="20">
        <v>20</v>
      </c>
      <c r="K5" s="20">
        <v>24</v>
      </c>
      <c r="L5" s="21">
        <f>50+10*(H5-Sheet1!$B$2)/Sheet1!$B$3</f>
        <v>93.239280844837282</v>
      </c>
      <c r="M5" s="21">
        <f>50+10*(I5-Sheet1!$B$6)/Sheet1!$B$7</f>
        <v>69.861799239083211</v>
      </c>
      <c r="N5" s="21">
        <f>50+10*(J5-Sheet1!$B$10)/Sheet1!$B$11</f>
        <v>64.137715628144022</v>
      </c>
      <c r="O5" s="21">
        <f>50+10*(K5-Sheet1!$B$14)/Sheet1!$B$15</f>
        <v>73.898679547764729</v>
      </c>
      <c r="P5" s="21">
        <f t="shared" si="0"/>
        <v>76.898891957641339</v>
      </c>
    </row>
    <row r="6" spans="1:16" x14ac:dyDescent="0.15">
      <c r="A6" s="18">
        <v>4</v>
      </c>
      <c r="B6" s="19" t="s">
        <v>970</v>
      </c>
      <c r="C6" s="18">
        <v>120150433</v>
      </c>
      <c r="D6" s="18" t="s">
        <v>32</v>
      </c>
      <c r="E6" s="18" t="s">
        <v>25</v>
      </c>
      <c r="F6" s="18" t="s">
        <v>26</v>
      </c>
      <c r="G6" s="18" t="s">
        <v>27</v>
      </c>
      <c r="H6" s="20">
        <v>28</v>
      </c>
      <c r="I6" s="20">
        <v>27</v>
      </c>
      <c r="J6" s="20">
        <v>16</v>
      </c>
      <c r="K6" s="20">
        <v>24</v>
      </c>
      <c r="L6" s="21">
        <f>50+10*(H6-Sheet1!$B$2)/Sheet1!$B$3</f>
        <v>82.122754675116525</v>
      </c>
      <c r="M6" s="21">
        <f>50+10*(I6-Sheet1!$B$6)/Sheet1!$B$7</f>
        <v>78.58966826338343</v>
      </c>
      <c r="N6" s="21">
        <f>50+10*(J6-Sheet1!$B$10)/Sheet1!$B$11</f>
        <v>48.857419282243477</v>
      </c>
      <c r="O6" s="21">
        <f>50+10*(K6-Sheet1!$B$14)/Sheet1!$B$15</f>
        <v>73.898679547764729</v>
      </c>
      <c r="P6" s="21">
        <f t="shared" si="0"/>
        <v>73.49135549542676</v>
      </c>
    </row>
    <row r="7" spans="1:16" x14ac:dyDescent="0.15">
      <c r="A7" s="18">
        <v>5</v>
      </c>
      <c r="B7" s="19" t="s">
        <v>970</v>
      </c>
      <c r="C7" s="18">
        <v>262110201</v>
      </c>
      <c r="D7" s="18" t="s">
        <v>33</v>
      </c>
      <c r="E7" s="18" t="s">
        <v>29</v>
      </c>
      <c r="F7" s="18" t="s">
        <v>26</v>
      </c>
      <c r="G7" s="18" t="s">
        <v>30</v>
      </c>
      <c r="H7" s="20">
        <v>33</v>
      </c>
      <c r="I7" s="20">
        <v>18</v>
      </c>
      <c r="J7" s="20">
        <v>20</v>
      </c>
      <c r="K7" s="20">
        <v>24</v>
      </c>
      <c r="L7" s="21">
        <f>50+10*(H7-Sheet1!$B$2)/Sheet1!$B$3</f>
        <v>96.018412387267489</v>
      </c>
      <c r="M7" s="21">
        <f>50+10*(I7-Sheet1!$B$6)/Sheet1!$B$7</f>
        <v>52.406061190482767</v>
      </c>
      <c r="N7" s="21">
        <f>50+10*(J7-Sheet1!$B$10)/Sheet1!$B$11</f>
        <v>64.137715628144022</v>
      </c>
      <c r="O7" s="21">
        <f>50+10*(K7-Sheet1!$B$14)/Sheet1!$B$15</f>
        <v>73.898679547764729</v>
      </c>
      <c r="P7" s="21">
        <f t="shared" si="0"/>
        <v>72.761477704049341</v>
      </c>
    </row>
    <row r="8" spans="1:16" x14ac:dyDescent="0.15">
      <c r="A8" s="18">
        <v>6</v>
      </c>
      <c r="B8" s="19" t="s">
        <v>970</v>
      </c>
      <c r="C8" s="18">
        <v>262110317</v>
      </c>
      <c r="D8" s="18" t="s">
        <v>34</v>
      </c>
      <c r="E8" s="18" t="s">
        <v>29</v>
      </c>
      <c r="F8" s="18" t="s">
        <v>26</v>
      </c>
      <c r="G8" s="18" t="s">
        <v>30</v>
      </c>
      <c r="H8" s="20">
        <v>24</v>
      </c>
      <c r="I8" s="20">
        <v>30</v>
      </c>
      <c r="J8" s="20">
        <v>17</v>
      </c>
      <c r="K8" s="20">
        <v>20</v>
      </c>
      <c r="L8" s="21">
        <f>50+10*(H8-Sheet1!$B$2)/Sheet1!$B$3</f>
        <v>71.006228505395768</v>
      </c>
      <c r="M8" s="21">
        <f>50+10*(I8-Sheet1!$B$6)/Sheet1!$B$7</f>
        <v>87.317537287683649</v>
      </c>
      <c r="N8" s="21">
        <f>50+10*(J8-Sheet1!$B$10)/Sheet1!$B$11</f>
        <v>52.677493368718615</v>
      </c>
      <c r="O8" s="21">
        <f>50+10*(K8-Sheet1!$B$14)/Sheet1!$B$15</f>
        <v>62.176393070513797</v>
      </c>
      <c r="P8" s="21">
        <f t="shared" si="0"/>
        <v>70.381152163475292</v>
      </c>
    </row>
    <row r="9" spans="1:16" x14ac:dyDescent="0.15">
      <c r="A9" s="18">
        <v>7</v>
      </c>
      <c r="B9" s="19" t="s">
        <v>970</v>
      </c>
      <c r="C9" s="18">
        <v>120150429</v>
      </c>
      <c r="D9" s="18" t="s">
        <v>35</v>
      </c>
      <c r="E9" s="18" t="s">
        <v>25</v>
      </c>
      <c r="F9" s="18" t="s">
        <v>26</v>
      </c>
      <c r="G9" s="18" t="s">
        <v>27</v>
      </c>
      <c r="H9" s="20">
        <v>30</v>
      </c>
      <c r="I9" s="20">
        <v>23</v>
      </c>
      <c r="J9" s="20">
        <v>19</v>
      </c>
      <c r="K9" s="20">
        <v>18</v>
      </c>
      <c r="L9" s="21">
        <f>50+10*(H9-Sheet1!$B$2)/Sheet1!$B$3</f>
        <v>87.68101775997691</v>
      </c>
      <c r="M9" s="21">
        <f>50+10*(I9-Sheet1!$B$6)/Sheet1!$B$7</f>
        <v>66.952509564316472</v>
      </c>
      <c r="N9" s="21">
        <f>50+10*(J9-Sheet1!$B$10)/Sheet1!$B$11</f>
        <v>60.317641541668891</v>
      </c>
      <c r="O9" s="21">
        <f>50+10*(K9-Sheet1!$B$14)/Sheet1!$B$15</f>
        <v>56.315249831888337</v>
      </c>
      <c r="P9" s="21">
        <f t="shared" si="0"/>
        <v>69.402113447995674</v>
      </c>
    </row>
    <row r="10" spans="1:16" x14ac:dyDescent="0.15">
      <c r="A10" s="18">
        <v>8</v>
      </c>
      <c r="B10" s="19" t="s">
        <v>970</v>
      </c>
      <c r="C10" s="18">
        <v>110210601</v>
      </c>
      <c r="D10" s="18" t="s">
        <v>36</v>
      </c>
      <c r="E10" s="18" t="s">
        <v>37</v>
      </c>
      <c r="F10" s="18" t="s">
        <v>26</v>
      </c>
      <c r="G10" s="18" t="s">
        <v>38</v>
      </c>
      <c r="H10" s="20">
        <v>23</v>
      </c>
      <c r="I10" s="20">
        <v>24</v>
      </c>
      <c r="J10" s="20">
        <v>19</v>
      </c>
      <c r="K10" s="20">
        <v>25</v>
      </c>
      <c r="L10" s="21">
        <f>50+10*(H10-Sheet1!$B$2)/Sheet1!$B$3</f>
        <v>68.227096962965575</v>
      </c>
      <c r="M10" s="21">
        <f>50+10*(I10-Sheet1!$B$6)/Sheet1!$B$7</f>
        <v>69.861799239083211</v>
      </c>
      <c r="N10" s="21">
        <f>50+10*(J10-Sheet1!$B$10)/Sheet1!$B$11</f>
        <v>60.317641541668891</v>
      </c>
      <c r="O10" s="21">
        <f>50+10*(K10-Sheet1!$B$14)/Sheet1!$B$15</f>
        <v>76.829251167077459</v>
      </c>
      <c r="P10" s="21">
        <f t="shared" si="0"/>
        <v>69.499490914157178</v>
      </c>
    </row>
    <row r="11" spans="1:16" x14ac:dyDescent="0.15">
      <c r="A11" s="18">
        <v>9</v>
      </c>
      <c r="B11" s="19" t="s">
        <v>970</v>
      </c>
      <c r="C11" s="18">
        <v>120150434</v>
      </c>
      <c r="D11" s="18" t="s">
        <v>39</v>
      </c>
      <c r="E11" s="18" t="s">
        <v>25</v>
      </c>
      <c r="F11" s="18" t="s">
        <v>26</v>
      </c>
      <c r="G11" s="18" t="s">
        <v>27</v>
      </c>
      <c r="H11" s="20">
        <v>24</v>
      </c>
      <c r="I11" s="20">
        <v>23</v>
      </c>
      <c r="J11" s="20">
        <v>19</v>
      </c>
      <c r="K11" s="20">
        <v>24</v>
      </c>
      <c r="L11" s="21">
        <f>50+10*(H11-Sheet1!$B$2)/Sheet1!$B$3</f>
        <v>71.006228505395768</v>
      </c>
      <c r="M11" s="21">
        <f>50+10*(I11-Sheet1!$B$6)/Sheet1!$B$7</f>
        <v>66.952509564316472</v>
      </c>
      <c r="N11" s="21">
        <f>50+10*(J11-Sheet1!$B$10)/Sheet1!$B$11</f>
        <v>60.317641541668891</v>
      </c>
      <c r="O11" s="21">
        <f>50+10*(K11-Sheet1!$B$14)/Sheet1!$B$15</f>
        <v>73.898679547764729</v>
      </c>
      <c r="P11" s="21">
        <f t="shared" si="0"/>
        <v>68.775704854663388</v>
      </c>
    </row>
    <row r="12" spans="1:16" x14ac:dyDescent="0.15">
      <c r="A12" s="18">
        <v>10</v>
      </c>
      <c r="B12" s="19" t="s">
        <v>970</v>
      </c>
      <c r="C12" s="18">
        <v>130060177</v>
      </c>
      <c r="D12" s="18" t="s">
        <v>40</v>
      </c>
      <c r="E12" s="18" t="s">
        <v>41</v>
      </c>
      <c r="F12" s="18" t="s">
        <v>26</v>
      </c>
      <c r="G12" s="18" t="s">
        <v>42</v>
      </c>
      <c r="H12" s="20">
        <v>22</v>
      </c>
      <c r="I12" s="20">
        <v>23</v>
      </c>
      <c r="J12" s="20">
        <v>22</v>
      </c>
      <c r="K12" s="20">
        <v>24</v>
      </c>
      <c r="L12" s="21">
        <f>50+10*(H12-Sheet1!$B$2)/Sheet1!$B$3</f>
        <v>65.447965420535382</v>
      </c>
      <c r="M12" s="21">
        <f>50+10*(I12-Sheet1!$B$6)/Sheet1!$B$7</f>
        <v>66.952509564316472</v>
      </c>
      <c r="N12" s="21">
        <f>50+10*(J12-Sheet1!$B$10)/Sheet1!$B$11</f>
        <v>71.777863801094298</v>
      </c>
      <c r="O12" s="21">
        <f>50+10*(K12-Sheet1!$B$14)/Sheet1!$B$15</f>
        <v>73.898679547764729</v>
      </c>
      <c r="P12" s="21">
        <f t="shared" si="0"/>
        <v>69.036225574169563</v>
      </c>
    </row>
    <row r="13" spans="1:16" x14ac:dyDescent="0.15">
      <c r="A13" s="18">
        <v>11</v>
      </c>
      <c r="B13" s="19" t="s">
        <v>970</v>
      </c>
      <c r="C13" s="18">
        <v>120150439</v>
      </c>
      <c r="D13" s="18" t="s">
        <v>43</v>
      </c>
      <c r="E13" s="18" t="s">
        <v>25</v>
      </c>
      <c r="F13" s="18" t="s">
        <v>44</v>
      </c>
      <c r="G13" s="18" t="s">
        <v>45</v>
      </c>
      <c r="H13" s="20">
        <v>19</v>
      </c>
      <c r="I13" s="20">
        <v>27</v>
      </c>
      <c r="J13" s="20">
        <v>19</v>
      </c>
      <c r="K13" s="20">
        <v>22</v>
      </c>
      <c r="L13" s="21">
        <f>50+10*(H13-Sheet1!$B$2)/Sheet1!$B$3</f>
        <v>57.110570793244811</v>
      </c>
      <c r="M13" s="21">
        <f>50+10*(I13-Sheet1!$B$6)/Sheet1!$B$7</f>
        <v>78.58966826338343</v>
      </c>
      <c r="N13" s="21">
        <f>50+10*(J13-Sheet1!$B$10)/Sheet1!$B$11</f>
        <v>60.317641541668891</v>
      </c>
      <c r="O13" s="21">
        <f>50+10*(K13-Sheet1!$B$14)/Sheet1!$B$15</f>
        <v>68.03753630913927</v>
      </c>
      <c r="P13" s="21">
        <f t="shared" si="0"/>
        <v>66.47528280904929</v>
      </c>
    </row>
    <row r="14" spans="1:16" x14ac:dyDescent="0.15">
      <c r="A14" s="18">
        <v>12</v>
      </c>
      <c r="B14" s="19" t="s">
        <v>970</v>
      </c>
      <c r="C14" s="18" t="s">
        <v>46</v>
      </c>
      <c r="D14" s="18" t="s">
        <v>47</v>
      </c>
      <c r="E14" s="18" t="s">
        <v>48</v>
      </c>
      <c r="F14" s="18" t="s">
        <v>26</v>
      </c>
      <c r="G14" s="18" t="s">
        <v>49</v>
      </c>
      <c r="H14" s="20">
        <v>25</v>
      </c>
      <c r="I14" s="20">
        <v>19</v>
      </c>
      <c r="J14" s="20">
        <v>19</v>
      </c>
      <c r="K14" s="20">
        <v>23</v>
      </c>
      <c r="L14" s="21">
        <f>50+10*(H14-Sheet1!$B$2)/Sheet1!$B$3</f>
        <v>73.785360047825961</v>
      </c>
      <c r="M14" s="21">
        <f>50+10*(I14-Sheet1!$B$6)/Sheet1!$B$7</f>
        <v>55.315350865249506</v>
      </c>
      <c r="N14" s="21">
        <f>50+10*(J14-Sheet1!$B$10)/Sheet1!$B$11</f>
        <v>60.317641541668891</v>
      </c>
      <c r="O14" s="21">
        <f>50+10*(K14-Sheet1!$B$14)/Sheet1!$B$15</f>
        <v>70.968107928452</v>
      </c>
      <c r="P14" s="21">
        <f t="shared" si="0"/>
        <v>65.567356320022043</v>
      </c>
    </row>
    <row r="15" spans="1:16" x14ac:dyDescent="0.15">
      <c r="A15" s="18">
        <v>13</v>
      </c>
      <c r="B15" s="19" t="s">
        <v>970</v>
      </c>
      <c r="C15" s="18">
        <v>262110328</v>
      </c>
      <c r="D15" s="18" t="s">
        <v>50</v>
      </c>
      <c r="E15" s="18" t="s">
        <v>29</v>
      </c>
      <c r="F15" s="18" t="s">
        <v>26</v>
      </c>
      <c r="G15" s="18" t="s">
        <v>30</v>
      </c>
      <c r="H15" s="20">
        <v>23</v>
      </c>
      <c r="I15" s="20">
        <v>22</v>
      </c>
      <c r="J15" s="20">
        <v>17</v>
      </c>
      <c r="K15" s="20">
        <v>22</v>
      </c>
      <c r="L15" s="21">
        <f>50+10*(H15-Sheet1!$B$2)/Sheet1!$B$3</f>
        <v>68.227096962965575</v>
      </c>
      <c r="M15" s="21">
        <f>50+10*(I15-Sheet1!$B$6)/Sheet1!$B$7</f>
        <v>64.043219889549732</v>
      </c>
      <c r="N15" s="21">
        <f>50+10*(J15-Sheet1!$B$10)/Sheet1!$B$11</f>
        <v>52.677493368718615</v>
      </c>
      <c r="O15" s="21">
        <f>50+10*(K15-Sheet1!$B$14)/Sheet1!$B$15</f>
        <v>68.03753630913927</v>
      </c>
      <c r="P15" s="21">
        <f t="shared" si="0"/>
        <v>64.378560062007494</v>
      </c>
    </row>
    <row r="16" spans="1:16" x14ac:dyDescent="0.15">
      <c r="A16" s="18">
        <v>14</v>
      </c>
      <c r="B16" s="19" t="s">
        <v>970</v>
      </c>
      <c r="C16" s="18">
        <v>241313925</v>
      </c>
      <c r="D16" s="18" t="s">
        <v>51</v>
      </c>
      <c r="E16" s="18" t="s">
        <v>52</v>
      </c>
      <c r="F16" s="18" t="s">
        <v>26</v>
      </c>
      <c r="G16" s="18" t="s">
        <v>53</v>
      </c>
      <c r="H16" s="20">
        <v>18</v>
      </c>
      <c r="I16" s="20">
        <v>23</v>
      </c>
      <c r="J16" s="20">
        <v>19</v>
      </c>
      <c r="K16" s="20">
        <v>25</v>
      </c>
      <c r="L16" s="21">
        <f>50+10*(H16-Sheet1!$B$2)/Sheet1!$B$3</f>
        <v>54.331439250814626</v>
      </c>
      <c r="M16" s="21">
        <f>50+10*(I16-Sheet1!$B$6)/Sheet1!$B$7</f>
        <v>66.952509564316472</v>
      </c>
      <c r="N16" s="21">
        <f>50+10*(J16-Sheet1!$B$10)/Sheet1!$B$11</f>
        <v>60.317641541668891</v>
      </c>
      <c r="O16" s="21">
        <f>50+10*(K16-Sheet1!$B$14)/Sheet1!$B$15</f>
        <v>76.829251167077459</v>
      </c>
      <c r="P16" s="21">
        <f t="shared" si="0"/>
        <v>64.512749938925921</v>
      </c>
    </row>
    <row r="17" spans="1:16" x14ac:dyDescent="0.15">
      <c r="A17" s="18">
        <v>15</v>
      </c>
      <c r="B17" s="19" t="s">
        <v>970</v>
      </c>
      <c r="C17" s="18">
        <v>170020051</v>
      </c>
      <c r="D17" s="18" t="s">
        <v>77</v>
      </c>
      <c r="E17" s="18" t="s">
        <v>78</v>
      </c>
      <c r="F17" s="18" t="s">
        <v>44</v>
      </c>
      <c r="G17" s="18" t="s">
        <v>79</v>
      </c>
      <c r="H17" s="19">
        <v>24</v>
      </c>
      <c r="I17" s="20">
        <v>23</v>
      </c>
      <c r="J17" s="20">
        <v>18</v>
      </c>
      <c r="K17" s="20">
        <v>18</v>
      </c>
      <c r="L17" s="21">
        <f>50+10*(H17-Sheet1!$B$2)/Sheet1!$B$3</f>
        <v>71.006228505395768</v>
      </c>
      <c r="M17" s="21">
        <f>50+10*(I17-Sheet1!$B$6)/Sheet1!$B$7</f>
        <v>66.952509564316472</v>
      </c>
      <c r="N17" s="21">
        <f>50+10*(J17-Sheet1!$B$10)/Sheet1!$B$11</f>
        <v>56.497567455193753</v>
      </c>
      <c r="O17" s="21">
        <f>50+10*(K17-Sheet1!$B$14)/Sheet1!$B$15</f>
        <v>56.315249831888337</v>
      </c>
      <c r="P17" s="21">
        <f t="shared" si="0"/>
        <v>63.770535230139735</v>
      </c>
    </row>
    <row r="18" spans="1:16" x14ac:dyDescent="0.15">
      <c r="A18" s="9">
        <v>16</v>
      </c>
      <c r="B18" s="16" t="s">
        <v>970</v>
      </c>
      <c r="C18" s="9">
        <v>120601794</v>
      </c>
      <c r="D18" s="9" t="s">
        <v>54</v>
      </c>
      <c r="E18" s="9" t="s">
        <v>55</v>
      </c>
      <c r="F18" s="9" t="s">
        <v>26</v>
      </c>
      <c r="G18" s="9" t="s">
        <v>56</v>
      </c>
      <c r="H18" s="7">
        <v>23</v>
      </c>
      <c r="I18" s="7">
        <v>24</v>
      </c>
      <c r="J18" s="7">
        <v>15</v>
      </c>
      <c r="K18" s="7">
        <v>20</v>
      </c>
      <c r="L18" s="8">
        <f>50+10*(H18-Sheet1!$B$2)/Sheet1!$B$3</f>
        <v>68.227096962965575</v>
      </c>
      <c r="M18" s="8">
        <f>50+10*(I18-Sheet1!$B$6)/Sheet1!$B$7</f>
        <v>69.861799239083211</v>
      </c>
      <c r="N18" s="8">
        <f>50+10*(J18-Sheet1!$B$10)/Sheet1!$B$11</f>
        <v>45.037345195768339</v>
      </c>
      <c r="O18" s="8">
        <f>50+10*(K18-Sheet1!$B$14)/Sheet1!$B$15</f>
        <v>62.176393070513797</v>
      </c>
      <c r="P18" s="8">
        <f t="shared" si="0"/>
        <v>63.297688441202226</v>
      </c>
    </row>
    <row r="19" spans="1:16" x14ac:dyDescent="0.15">
      <c r="A19" s="9">
        <v>17</v>
      </c>
      <c r="B19" s="16" t="s">
        <v>970</v>
      </c>
      <c r="C19" s="9">
        <v>232021001</v>
      </c>
      <c r="D19" s="9" t="s">
        <v>57</v>
      </c>
      <c r="E19" s="9" t="s">
        <v>58</v>
      </c>
      <c r="F19" s="9" t="s">
        <v>26</v>
      </c>
      <c r="G19" s="9" t="s">
        <v>59</v>
      </c>
      <c r="H19" s="7">
        <v>23</v>
      </c>
      <c r="I19" s="7">
        <v>24</v>
      </c>
      <c r="J19" s="7">
        <v>21</v>
      </c>
      <c r="K19" s="7">
        <v>15</v>
      </c>
      <c r="L19" s="8">
        <f>50+10*(H19-Sheet1!$B$2)/Sheet1!$B$3</f>
        <v>68.227096962965575</v>
      </c>
      <c r="M19" s="8">
        <f>50+10*(I19-Sheet1!$B$6)/Sheet1!$B$7</f>
        <v>69.861799239083211</v>
      </c>
      <c r="N19" s="8">
        <f>50+10*(J19-Sheet1!$B$10)/Sheet1!$B$11</f>
        <v>67.957789714619167</v>
      </c>
      <c r="O19" s="8">
        <f>50+10*(K19-Sheet1!$B$14)/Sheet1!$B$15</f>
        <v>47.523534973950142</v>
      </c>
      <c r="P19" s="8">
        <f t="shared" si="0"/>
        <v>63.509026344621731</v>
      </c>
    </row>
    <row r="20" spans="1:16" x14ac:dyDescent="0.15">
      <c r="A20" s="9">
        <v>18</v>
      </c>
      <c r="B20" s="16" t="s">
        <v>970</v>
      </c>
      <c r="C20" s="9">
        <v>120170491</v>
      </c>
      <c r="D20" s="9" t="s">
        <v>60</v>
      </c>
      <c r="E20" s="9" t="s">
        <v>25</v>
      </c>
      <c r="F20" s="9" t="s">
        <v>26</v>
      </c>
      <c r="G20" s="9" t="s">
        <v>27</v>
      </c>
      <c r="H20" s="7">
        <v>29</v>
      </c>
      <c r="I20" s="7">
        <v>20</v>
      </c>
      <c r="J20" s="7">
        <v>20</v>
      </c>
      <c r="K20" s="7">
        <v>13</v>
      </c>
      <c r="L20" s="8">
        <f>50+10*(H20-Sheet1!$B$2)/Sheet1!$B$3</f>
        <v>84.901886217546718</v>
      </c>
      <c r="M20" s="8">
        <f>50+10*(I20-Sheet1!$B$6)/Sheet1!$B$7</f>
        <v>58.224640540016246</v>
      </c>
      <c r="N20" s="8">
        <f>50+10*(J20-Sheet1!$B$10)/Sheet1!$B$11</f>
        <v>64.137715628144022</v>
      </c>
      <c r="O20" s="8">
        <f>50+10*(K20-Sheet1!$B$14)/Sheet1!$B$15</f>
        <v>41.662391735324675</v>
      </c>
      <c r="P20" s="8">
        <f t="shared" si="0"/>
        <v>63.090607991377325</v>
      </c>
    </row>
    <row r="21" spans="1:16" x14ac:dyDescent="0.15">
      <c r="A21" s="9">
        <v>19</v>
      </c>
      <c r="B21" s="16" t="s">
        <v>970</v>
      </c>
      <c r="C21" s="9" t="s">
        <v>61</v>
      </c>
      <c r="D21" s="9" t="s">
        <v>62</v>
      </c>
      <c r="E21" s="9" t="s">
        <v>48</v>
      </c>
      <c r="F21" s="9" t="s">
        <v>26</v>
      </c>
      <c r="G21" s="9" t="s">
        <v>63</v>
      </c>
      <c r="H21" s="7">
        <v>22</v>
      </c>
      <c r="I21" s="7">
        <v>23</v>
      </c>
      <c r="J21" s="7">
        <v>18</v>
      </c>
      <c r="K21" s="7">
        <v>19</v>
      </c>
      <c r="L21" s="8">
        <f>50+10*(H21-Sheet1!$B$2)/Sheet1!$B$3</f>
        <v>65.447965420535382</v>
      </c>
      <c r="M21" s="8">
        <f>50+10*(I21-Sheet1!$B$6)/Sheet1!$B$7</f>
        <v>66.952509564316472</v>
      </c>
      <c r="N21" s="8">
        <f>50+10*(J21-Sheet1!$B$10)/Sheet1!$B$11</f>
        <v>56.497567455193753</v>
      </c>
      <c r="O21" s="8">
        <f>50+10*(K21-Sheet1!$B$14)/Sheet1!$B$15</f>
        <v>59.245821451201067</v>
      </c>
      <c r="P21" s="8">
        <f t="shared" si="0"/>
        <v>62.834423101214604</v>
      </c>
    </row>
    <row r="22" spans="1:16" s="1" customFormat="1" x14ac:dyDescent="0.15">
      <c r="A22" s="9">
        <v>20</v>
      </c>
      <c r="B22" s="16" t="s">
        <v>970</v>
      </c>
      <c r="C22" s="9" t="s">
        <v>64</v>
      </c>
      <c r="D22" s="9" t="s">
        <v>65</v>
      </c>
      <c r="E22" s="9" t="s">
        <v>66</v>
      </c>
      <c r="F22" s="9" t="s">
        <v>67</v>
      </c>
      <c r="G22" s="9" t="s">
        <v>68</v>
      </c>
      <c r="H22" s="7">
        <v>20</v>
      </c>
      <c r="I22" s="7">
        <v>25</v>
      </c>
      <c r="J22" s="7">
        <v>18</v>
      </c>
      <c r="K22" s="7">
        <v>19</v>
      </c>
      <c r="L22" s="8">
        <f>50+10*(H22-Sheet1!$B$2)/Sheet1!$B$3</f>
        <v>59.889702335675004</v>
      </c>
      <c r="M22" s="8">
        <f>50+10*(I22-Sheet1!$B$6)/Sheet1!$B$7</f>
        <v>72.771088913849951</v>
      </c>
      <c r="N22" s="8">
        <f>50+10*(J22-Sheet1!$B$10)/Sheet1!$B$11</f>
        <v>56.497567455193753</v>
      </c>
      <c r="O22" s="8">
        <f>50+10*(K22-Sheet1!$B$14)/Sheet1!$B$15</f>
        <v>59.245821451201067</v>
      </c>
      <c r="P22" s="8">
        <f t="shared" si="0"/>
        <v>62.827376691240126</v>
      </c>
    </row>
    <row r="23" spans="1:16" s="1" customFormat="1" x14ac:dyDescent="0.15">
      <c r="A23" s="9">
        <v>21</v>
      </c>
      <c r="B23" s="16" t="s">
        <v>970</v>
      </c>
      <c r="C23" s="9">
        <v>120150431</v>
      </c>
      <c r="D23" s="9" t="s">
        <v>69</v>
      </c>
      <c r="E23" s="9" t="s">
        <v>25</v>
      </c>
      <c r="F23" s="9" t="s">
        <v>26</v>
      </c>
      <c r="G23" s="9" t="s">
        <v>27</v>
      </c>
      <c r="H23" s="7">
        <v>31</v>
      </c>
      <c r="I23" s="7">
        <v>19</v>
      </c>
      <c r="J23" s="7">
        <v>12</v>
      </c>
      <c r="K23" s="7">
        <v>17</v>
      </c>
      <c r="L23" s="8">
        <f>50+10*(H23-Sheet1!$B$2)/Sheet1!$B$3</f>
        <v>90.460149302407103</v>
      </c>
      <c r="M23" s="8">
        <f>50+10*(I23-Sheet1!$B$6)/Sheet1!$B$7</f>
        <v>55.315350865249506</v>
      </c>
      <c r="N23" s="8">
        <f>50+10*(J23-Sheet1!$B$10)/Sheet1!$B$11</f>
        <v>33.577122936342917</v>
      </c>
      <c r="O23" s="8">
        <f>50+10*(K23-Sheet1!$B$14)/Sheet1!$B$15</f>
        <v>53.384678212575608</v>
      </c>
      <c r="P23" s="8">
        <f t="shared" si="0"/>
        <v>61.704566649892207</v>
      </c>
    </row>
    <row r="24" spans="1:16" s="1" customFormat="1" x14ac:dyDescent="0.15">
      <c r="A24" s="9">
        <v>22</v>
      </c>
      <c r="B24" s="16" t="s">
        <v>970</v>
      </c>
      <c r="C24" s="9">
        <v>130060169</v>
      </c>
      <c r="D24" s="9" t="s">
        <v>70</v>
      </c>
      <c r="E24" s="9" t="s">
        <v>41</v>
      </c>
      <c r="F24" s="9" t="s">
        <v>26</v>
      </c>
      <c r="G24" s="9" t="s">
        <v>42</v>
      </c>
      <c r="H24" s="7">
        <v>24</v>
      </c>
      <c r="I24" s="7">
        <v>20</v>
      </c>
      <c r="J24" s="7">
        <v>17</v>
      </c>
      <c r="K24" s="7">
        <v>20</v>
      </c>
      <c r="L24" s="8">
        <f>50+10*(H24-Sheet1!$B$2)/Sheet1!$B$3</f>
        <v>71.006228505395768</v>
      </c>
      <c r="M24" s="8">
        <f>50+10*(I24-Sheet1!$B$6)/Sheet1!$B$7</f>
        <v>58.224640540016246</v>
      </c>
      <c r="N24" s="8">
        <f>50+10*(J24-Sheet1!$B$10)/Sheet1!$B$11</f>
        <v>52.677493368718615</v>
      </c>
      <c r="O24" s="8">
        <f>50+10*(K24-Sheet1!$B$14)/Sheet1!$B$15</f>
        <v>62.176393070513797</v>
      </c>
      <c r="P24" s="8">
        <f t="shared" si="0"/>
        <v>62.099277246316817</v>
      </c>
    </row>
    <row r="25" spans="1:16" x14ac:dyDescent="0.15">
      <c r="A25" s="9">
        <v>23</v>
      </c>
      <c r="B25" s="16" t="s">
        <v>970</v>
      </c>
      <c r="C25" s="9">
        <v>120170485</v>
      </c>
      <c r="D25" s="9" t="s">
        <v>71</v>
      </c>
      <c r="E25" s="9" t="s">
        <v>25</v>
      </c>
      <c r="F25" s="9" t="s">
        <v>26</v>
      </c>
      <c r="G25" s="9" t="s">
        <v>27</v>
      </c>
      <c r="H25" s="7">
        <v>14</v>
      </c>
      <c r="I25" s="7">
        <v>28</v>
      </c>
      <c r="J25" s="7">
        <v>22</v>
      </c>
      <c r="K25" s="7">
        <v>18</v>
      </c>
      <c r="L25" s="8">
        <f>50+10*(H25-Sheet1!$B$2)/Sheet1!$B$3</f>
        <v>43.214913081093862</v>
      </c>
      <c r="M25" s="8">
        <f>50+10*(I25-Sheet1!$B$6)/Sheet1!$B$7</f>
        <v>81.49895793815017</v>
      </c>
      <c r="N25" s="8">
        <f>50+10*(J25-Sheet1!$B$10)/Sheet1!$B$11</f>
        <v>71.777863801094298</v>
      </c>
      <c r="O25" s="8">
        <f>50+10*(K25-Sheet1!$B$14)/Sheet1!$B$15</f>
        <v>56.315249831888337</v>
      </c>
      <c r="P25" s="8">
        <f t="shared" si="0"/>
        <v>62.159621872237928</v>
      </c>
    </row>
    <row r="26" spans="1:16" x14ac:dyDescent="0.15">
      <c r="A26" s="9">
        <v>24</v>
      </c>
      <c r="B26" s="16" t="s">
        <v>970</v>
      </c>
      <c r="C26" s="9">
        <v>260481436</v>
      </c>
      <c r="D26" s="9" t="s">
        <v>72</v>
      </c>
      <c r="E26" s="9" t="s">
        <v>73</v>
      </c>
      <c r="F26" s="9" t="s">
        <v>26</v>
      </c>
      <c r="G26" s="9" t="s">
        <v>74</v>
      </c>
      <c r="H26" s="7">
        <v>22</v>
      </c>
      <c r="I26" s="7">
        <v>22</v>
      </c>
      <c r="J26" s="7">
        <v>17</v>
      </c>
      <c r="K26" s="7">
        <v>19</v>
      </c>
      <c r="L26" s="8">
        <f>50+10*(H26-Sheet1!$B$2)/Sheet1!$B$3</f>
        <v>65.447965420535382</v>
      </c>
      <c r="M26" s="8">
        <f>50+10*(I26-Sheet1!$B$6)/Sheet1!$B$7</f>
        <v>64.043219889549732</v>
      </c>
      <c r="N26" s="8">
        <f>50+10*(J26-Sheet1!$B$10)/Sheet1!$B$11</f>
        <v>52.677493368718615</v>
      </c>
      <c r="O26" s="8">
        <f>50+10*(K26-Sheet1!$B$14)/Sheet1!$B$15</f>
        <v>59.245821451201067</v>
      </c>
      <c r="P26" s="8">
        <f t="shared" si="0"/>
        <v>61.364921571861309</v>
      </c>
    </row>
    <row r="27" spans="1:16" x14ac:dyDescent="0.15">
      <c r="A27" s="9">
        <v>25</v>
      </c>
      <c r="B27" s="16" t="s">
        <v>970</v>
      </c>
      <c r="C27" s="9">
        <v>120150437</v>
      </c>
      <c r="D27" s="9" t="s">
        <v>75</v>
      </c>
      <c r="E27" s="9" t="s">
        <v>25</v>
      </c>
      <c r="F27" s="9" t="s">
        <v>44</v>
      </c>
      <c r="G27" s="9" t="s">
        <v>45</v>
      </c>
      <c r="H27" s="7">
        <v>27</v>
      </c>
      <c r="I27" s="7">
        <v>21</v>
      </c>
      <c r="J27" s="7">
        <v>14</v>
      </c>
      <c r="K27" s="7">
        <v>16</v>
      </c>
      <c r="L27" s="8">
        <f>50+10*(H27-Sheet1!$B$2)/Sheet1!$B$3</f>
        <v>79.343623132686332</v>
      </c>
      <c r="M27" s="8">
        <f>50+10*(I27-Sheet1!$B$6)/Sheet1!$B$7</f>
        <v>61.133930214782986</v>
      </c>
      <c r="N27" s="8">
        <f>50+10*(J27-Sheet1!$B$10)/Sheet1!$B$11</f>
        <v>41.217271109293193</v>
      </c>
      <c r="O27" s="8">
        <f>50+10*(K27-Sheet1!$B$14)/Sheet1!$B$15</f>
        <v>50.454106593262871</v>
      </c>
      <c r="P27" s="8">
        <f t="shared" si="0"/>
        <v>60.589417657305432</v>
      </c>
    </row>
    <row r="28" spans="1:16" s="6" customFormat="1" x14ac:dyDescent="0.15">
      <c r="A28" s="9">
        <v>26</v>
      </c>
      <c r="B28" s="16" t="s">
        <v>970</v>
      </c>
      <c r="C28" s="9">
        <v>262110330</v>
      </c>
      <c r="D28" s="9" t="s">
        <v>76</v>
      </c>
      <c r="E28" s="9" t="s">
        <v>29</v>
      </c>
      <c r="F28" s="9" t="s">
        <v>26</v>
      </c>
      <c r="G28" s="9" t="s">
        <v>30</v>
      </c>
      <c r="H28" s="7">
        <v>19</v>
      </c>
      <c r="I28" s="7">
        <v>20</v>
      </c>
      <c r="J28" s="7">
        <v>18</v>
      </c>
      <c r="K28" s="7">
        <v>23</v>
      </c>
      <c r="L28" s="8">
        <f>50+10*(H28-Sheet1!$B$2)/Sheet1!$B$3</f>
        <v>57.110570793244811</v>
      </c>
      <c r="M28" s="8">
        <f>50+10*(I28-Sheet1!$B$6)/Sheet1!$B$7</f>
        <v>58.224640540016246</v>
      </c>
      <c r="N28" s="8">
        <f>50+10*(J28-Sheet1!$B$10)/Sheet1!$B$11</f>
        <v>56.497567455193753</v>
      </c>
      <c r="O28" s="8">
        <f>50+10*(K28-Sheet1!$B$14)/Sheet1!$B$15</f>
        <v>70.968107928452</v>
      </c>
      <c r="P28" s="8">
        <f t="shared" si="0"/>
        <v>60.763965593881935</v>
      </c>
    </row>
    <row r="29" spans="1:16" x14ac:dyDescent="0.15">
      <c r="A29" s="9">
        <v>27</v>
      </c>
      <c r="B29" s="16" t="s">
        <v>970</v>
      </c>
      <c r="C29" s="9">
        <v>110682031</v>
      </c>
      <c r="D29" s="9" t="s">
        <v>80</v>
      </c>
      <c r="E29" s="9" t="s">
        <v>81</v>
      </c>
      <c r="F29" s="9" t="s">
        <v>26</v>
      </c>
      <c r="G29" s="9" t="s">
        <v>82</v>
      </c>
      <c r="H29" s="7">
        <v>22</v>
      </c>
      <c r="I29" s="7">
        <v>18</v>
      </c>
      <c r="J29" s="7">
        <v>17</v>
      </c>
      <c r="K29" s="7">
        <v>22</v>
      </c>
      <c r="L29" s="8">
        <f>50+10*(H29-Sheet1!$B$2)/Sheet1!$B$3</f>
        <v>65.447965420535382</v>
      </c>
      <c r="M29" s="8">
        <f>50+10*(I29-Sheet1!$B$6)/Sheet1!$B$7</f>
        <v>52.406061190482767</v>
      </c>
      <c r="N29" s="8">
        <f>50+10*(J29-Sheet1!$B$10)/Sheet1!$B$11</f>
        <v>52.677493368718615</v>
      </c>
      <c r="O29" s="8">
        <f>50+10*(K29-Sheet1!$B$14)/Sheet1!$B$15</f>
        <v>68.03753630913927</v>
      </c>
      <c r="P29" s="8">
        <f t="shared" si="0"/>
        <v>60.234099398441018</v>
      </c>
    </row>
    <row r="30" spans="1:16" x14ac:dyDescent="0.15">
      <c r="A30" s="9">
        <v>28</v>
      </c>
      <c r="B30" s="16" t="s">
        <v>970</v>
      </c>
      <c r="C30" s="9">
        <v>160020031</v>
      </c>
      <c r="D30" s="9" t="s">
        <v>83</v>
      </c>
      <c r="E30" s="9" t="s">
        <v>84</v>
      </c>
      <c r="F30" s="9" t="s">
        <v>26</v>
      </c>
      <c r="G30" s="9" t="s">
        <v>85</v>
      </c>
      <c r="H30" s="7">
        <v>21</v>
      </c>
      <c r="I30" s="7">
        <v>21</v>
      </c>
      <c r="J30" s="7">
        <v>20</v>
      </c>
      <c r="K30" s="7">
        <v>17</v>
      </c>
      <c r="L30" s="8">
        <f>50+10*(H30-Sheet1!$B$2)/Sheet1!$B$3</f>
        <v>62.66883387810519</v>
      </c>
      <c r="M30" s="8">
        <f>50+10*(I30-Sheet1!$B$6)/Sheet1!$B$7</f>
        <v>61.133930214782986</v>
      </c>
      <c r="N30" s="8">
        <f>50+10*(J30-Sheet1!$B$10)/Sheet1!$B$11</f>
        <v>64.137715628144022</v>
      </c>
      <c r="O30" s="8">
        <f>50+10*(K30-Sheet1!$B$14)/Sheet1!$B$15</f>
        <v>53.384678212575608</v>
      </c>
      <c r="P30" s="8">
        <f t="shared" si="0"/>
        <v>60.174346967392644</v>
      </c>
    </row>
    <row r="31" spans="1:16" x14ac:dyDescent="0.15">
      <c r="A31" s="9">
        <v>29</v>
      </c>
      <c r="B31" s="16" t="s">
        <v>970</v>
      </c>
      <c r="C31" s="9" t="s">
        <v>86</v>
      </c>
      <c r="D31" s="9" t="s">
        <v>87</v>
      </c>
      <c r="E31" s="9" t="s">
        <v>88</v>
      </c>
      <c r="F31" s="9" t="s">
        <v>26</v>
      </c>
      <c r="G31" s="9" t="s">
        <v>89</v>
      </c>
      <c r="H31" s="7">
        <v>18</v>
      </c>
      <c r="I31" s="7">
        <v>22</v>
      </c>
      <c r="J31" s="7">
        <v>19</v>
      </c>
      <c r="K31" s="7">
        <v>20</v>
      </c>
      <c r="L31" s="8">
        <f>50+10*(H31-Sheet1!$B$2)/Sheet1!$B$3</f>
        <v>54.331439250814626</v>
      </c>
      <c r="M31" s="8">
        <f>50+10*(I31-Sheet1!$B$6)/Sheet1!$B$7</f>
        <v>64.043219889549732</v>
      </c>
      <c r="N31" s="8">
        <f>50+10*(J31-Sheet1!$B$10)/Sheet1!$B$11</f>
        <v>60.317641541668891</v>
      </c>
      <c r="O31" s="8">
        <f>50+10*(K31-Sheet1!$B$14)/Sheet1!$B$15</f>
        <v>62.176393070513797</v>
      </c>
      <c r="P31" s="8">
        <f t="shared" si="0"/>
        <v>60.048016124804903</v>
      </c>
    </row>
    <row r="32" spans="1:16" x14ac:dyDescent="0.15">
      <c r="A32" s="9">
        <v>30</v>
      </c>
      <c r="B32" s="16" t="s">
        <v>970</v>
      </c>
      <c r="C32" s="9">
        <v>120601796</v>
      </c>
      <c r="D32" s="9" t="s">
        <v>90</v>
      </c>
      <c r="E32" s="9" t="s">
        <v>55</v>
      </c>
      <c r="F32" s="9" t="s">
        <v>26</v>
      </c>
      <c r="G32" s="9" t="s">
        <v>56</v>
      </c>
      <c r="H32" s="7">
        <v>19</v>
      </c>
      <c r="I32" s="7">
        <v>18</v>
      </c>
      <c r="J32" s="7">
        <v>18</v>
      </c>
      <c r="K32" s="7">
        <v>24</v>
      </c>
      <c r="L32" s="8">
        <f>50+10*(H32-Sheet1!$B$2)/Sheet1!$B$3</f>
        <v>57.110570793244811</v>
      </c>
      <c r="M32" s="8">
        <f>50+10*(I32-Sheet1!$B$6)/Sheet1!$B$7</f>
        <v>52.406061190482767</v>
      </c>
      <c r="N32" s="8">
        <f>50+10*(J32-Sheet1!$B$10)/Sheet1!$B$11</f>
        <v>56.497567455193753</v>
      </c>
      <c r="O32" s="8">
        <f>50+10*(K32-Sheet1!$B$14)/Sheet1!$B$15</f>
        <v>73.898679547764729</v>
      </c>
      <c r="P32" s="8">
        <f t="shared" si="0"/>
        <v>59.834899874931281</v>
      </c>
    </row>
    <row r="33" spans="1:16" x14ac:dyDescent="0.15">
      <c r="A33" s="9">
        <v>31</v>
      </c>
      <c r="B33" s="16" t="s">
        <v>970</v>
      </c>
      <c r="C33" s="9">
        <v>120641905</v>
      </c>
      <c r="D33" s="9" t="s">
        <v>91</v>
      </c>
      <c r="E33" s="9" t="s">
        <v>55</v>
      </c>
      <c r="F33" s="9" t="s">
        <v>44</v>
      </c>
      <c r="G33" s="9" t="s">
        <v>92</v>
      </c>
      <c r="H33" s="7">
        <v>16</v>
      </c>
      <c r="I33" s="7">
        <v>23</v>
      </c>
      <c r="J33" s="7">
        <v>20</v>
      </c>
      <c r="K33" s="7">
        <v>20</v>
      </c>
      <c r="L33" s="8">
        <f>50+10*(H33-Sheet1!$B$2)/Sheet1!$B$3</f>
        <v>48.77317616595424</v>
      </c>
      <c r="M33" s="8">
        <f>50+10*(I33-Sheet1!$B$6)/Sheet1!$B$7</f>
        <v>66.952509564316472</v>
      </c>
      <c r="N33" s="8">
        <f>50+10*(J33-Sheet1!$B$10)/Sheet1!$B$11</f>
        <v>64.137715628144022</v>
      </c>
      <c r="O33" s="8">
        <f>50+10*(K33-Sheet1!$B$14)/Sheet1!$B$15</f>
        <v>62.176393070513797</v>
      </c>
      <c r="P33" s="8">
        <f t="shared" si="0"/>
        <v>59.85409626075203</v>
      </c>
    </row>
    <row r="34" spans="1:16" x14ac:dyDescent="0.15">
      <c r="A34" s="9">
        <v>32</v>
      </c>
      <c r="B34" s="16" t="s">
        <v>970</v>
      </c>
      <c r="C34" s="9">
        <v>120661974</v>
      </c>
      <c r="D34" s="9" t="s">
        <v>93</v>
      </c>
      <c r="E34" s="9" t="s">
        <v>94</v>
      </c>
      <c r="F34" s="9" t="s">
        <v>26</v>
      </c>
      <c r="G34" s="9" t="s">
        <v>95</v>
      </c>
      <c r="H34" s="7">
        <v>18</v>
      </c>
      <c r="I34" s="7">
        <v>22</v>
      </c>
      <c r="J34" s="7">
        <v>17</v>
      </c>
      <c r="K34" s="7">
        <v>21</v>
      </c>
      <c r="L34" s="8">
        <f>50+10*(H34-Sheet1!$B$2)/Sheet1!$B$3</f>
        <v>54.331439250814626</v>
      </c>
      <c r="M34" s="8">
        <f>50+10*(I34-Sheet1!$B$6)/Sheet1!$B$7</f>
        <v>64.043219889549732</v>
      </c>
      <c r="N34" s="8">
        <f>50+10*(J34-Sheet1!$B$10)/Sheet1!$B$11</f>
        <v>52.677493368718615</v>
      </c>
      <c r="O34" s="8">
        <f>50+10*(K34-Sheet1!$B$14)/Sheet1!$B$15</f>
        <v>65.106964689826526</v>
      </c>
      <c r="P34" s="8">
        <f t="shared" si="0"/>
        <v>59.492697314011039</v>
      </c>
    </row>
    <row r="35" spans="1:16" s="1" customFormat="1" x14ac:dyDescent="0.15">
      <c r="A35" s="9">
        <v>33</v>
      </c>
      <c r="B35" s="16" t="s">
        <v>970</v>
      </c>
      <c r="C35" s="9">
        <v>110230669</v>
      </c>
      <c r="D35" s="9" t="s">
        <v>96</v>
      </c>
      <c r="E35" s="9" t="s">
        <v>37</v>
      </c>
      <c r="F35" s="9" t="s">
        <v>26</v>
      </c>
      <c r="G35" s="9" t="s">
        <v>97</v>
      </c>
      <c r="H35" s="7">
        <v>19</v>
      </c>
      <c r="I35" s="7">
        <v>20</v>
      </c>
      <c r="J35" s="7">
        <v>21</v>
      </c>
      <c r="K35" s="7">
        <v>19</v>
      </c>
      <c r="L35" s="8">
        <f>50+10*(H35-Sheet1!$B$2)/Sheet1!$B$3</f>
        <v>57.110570793244811</v>
      </c>
      <c r="M35" s="8">
        <f>50+10*(I35-Sheet1!$B$6)/Sheet1!$B$7</f>
        <v>58.224640540016246</v>
      </c>
      <c r="N35" s="8">
        <f>50+10*(J35-Sheet1!$B$10)/Sheet1!$B$11</f>
        <v>67.957789714619167</v>
      </c>
      <c r="O35" s="8">
        <f>50+10*(K35-Sheet1!$B$14)/Sheet1!$B$15</f>
        <v>59.245821451201067</v>
      </c>
      <c r="P35" s="8">
        <f t="shared" si="0"/>
        <v>59.77867064887014</v>
      </c>
    </row>
    <row r="36" spans="1:16" x14ac:dyDescent="0.15">
      <c r="A36" s="9">
        <v>34</v>
      </c>
      <c r="B36" s="16" t="s">
        <v>970</v>
      </c>
      <c r="C36" s="9">
        <v>140020055</v>
      </c>
      <c r="D36" s="9" t="s">
        <v>98</v>
      </c>
      <c r="E36" s="9" t="s">
        <v>99</v>
      </c>
      <c r="F36" s="9" t="s">
        <v>26</v>
      </c>
      <c r="G36" s="9" t="s">
        <v>100</v>
      </c>
      <c r="H36" s="7">
        <v>19</v>
      </c>
      <c r="I36" s="7">
        <v>18</v>
      </c>
      <c r="J36" s="7">
        <v>20</v>
      </c>
      <c r="K36" s="7">
        <v>22</v>
      </c>
      <c r="L36" s="8">
        <f>50+10*(H36-Sheet1!$B$2)/Sheet1!$B$3</f>
        <v>57.110570793244811</v>
      </c>
      <c r="M36" s="8">
        <f>50+10*(I36-Sheet1!$B$6)/Sheet1!$B$7</f>
        <v>52.406061190482767</v>
      </c>
      <c r="N36" s="8">
        <f>50+10*(J36-Sheet1!$B$10)/Sheet1!$B$11</f>
        <v>64.137715628144022</v>
      </c>
      <c r="O36" s="8">
        <f>50+10*(K36-Sheet1!$B$14)/Sheet1!$B$15</f>
        <v>68.03753630913927</v>
      </c>
      <c r="P36" s="8">
        <f t="shared" si="0"/>
        <v>59.662909421244102</v>
      </c>
    </row>
    <row r="37" spans="1:16" x14ac:dyDescent="0.15">
      <c r="A37" s="9">
        <v>35</v>
      </c>
      <c r="B37" s="16" t="s">
        <v>970</v>
      </c>
      <c r="C37" s="9">
        <v>120150430</v>
      </c>
      <c r="D37" s="9" t="s">
        <v>101</v>
      </c>
      <c r="E37" s="9" t="s">
        <v>25</v>
      </c>
      <c r="F37" s="9" t="s">
        <v>26</v>
      </c>
      <c r="G37" s="9" t="s">
        <v>27</v>
      </c>
      <c r="H37" s="7">
        <v>16</v>
      </c>
      <c r="I37" s="7">
        <v>22</v>
      </c>
      <c r="J37" s="7">
        <v>18</v>
      </c>
      <c r="K37" s="7">
        <v>22</v>
      </c>
      <c r="L37" s="8">
        <f>50+10*(H37-Sheet1!$B$2)/Sheet1!$B$3</f>
        <v>48.77317616595424</v>
      </c>
      <c r="M37" s="8">
        <f>50+10*(I37-Sheet1!$B$6)/Sheet1!$B$7</f>
        <v>64.043219889549732</v>
      </c>
      <c r="N37" s="8">
        <f>50+10*(J37-Sheet1!$B$10)/Sheet1!$B$11</f>
        <v>56.497567455193753</v>
      </c>
      <c r="O37" s="8">
        <f>50+10*(K37-Sheet1!$B$14)/Sheet1!$B$15</f>
        <v>68.03753630913927</v>
      </c>
      <c r="P37" s="8">
        <f t="shared" si="0"/>
        <v>59.19789922272335</v>
      </c>
    </row>
    <row r="38" spans="1:16" x14ac:dyDescent="0.15">
      <c r="A38" s="9">
        <v>36</v>
      </c>
      <c r="B38" s="16" t="s">
        <v>970</v>
      </c>
      <c r="C38" s="9">
        <v>160160460</v>
      </c>
      <c r="D38" s="9" t="s">
        <v>102</v>
      </c>
      <c r="E38" s="9" t="s">
        <v>103</v>
      </c>
      <c r="F38" s="9" t="s">
        <v>26</v>
      </c>
      <c r="G38" s="9" t="s">
        <v>104</v>
      </c>
      <c r="H38" s="7">
        <v>22</v>
      </c>
      <c r="I38" s="7">
        <v>22</v>
      </c>
      <c r="J38" s="7">
        <v>16</v>
      </c>
      <c r="K38" s="7">
        <v>16</v>
      </c>
      <c r="L38" s="8">
        <f>50+10*(H38-Sheet1!$B$2)/Sheet1!$B$3</f>
        <v>65.447965420535382</v>
      </c>
      <c r="M38" s="8">
        <f>50+10*(I38-Sheet1!$B$6)/Sheet1!$B$7</f>
        <v>64.043219889549732</v>
      </c>
      <c r="N38" s="8">
        <f>50+10*(J38-Sheet1!$B$10)/Sheet1!$B$11</f>
        <v>48.857419282243477</v>
      </c>
      <c r="O38" s="8">
        <f>50+10*(K38-Sheet1!$B$14)/Sheet1!$B$15</f>
        <v>50.454106593262871</v>
      </c>
      <c r="P38" s="8">
        <f t="shared" si="0"/>
        <v>58.541679740780758</v>
      </c>
    </row>
    <row r="39" spans="1:16" x14ac:dyDescent="0.15">
      <c r="A39" s="9">
        <v>37</v>
      </c>
      <c r="B39" s="16" t="s">
        <v>970</v>
      </c>
      <c r="C39" s="9">
        <v>170010025</v>
      </c>
      <c r="D39" s="9" t="s">
        <v>105</v>
      </c>
      <c r="E39" s="9" t="s">
        <v>78</v>
      </c>
      <c r="F39" s="9" t="s">
        <v>26</v>
      </c>
      <c r="G39" s="9" t="s">
        <v>106</v>
      </c>
      <c r="H39" s="7">
        <v>19</v>
      </c>
      <c r="I39" s="7">
        <v>25</v>
      </c>
      <c r="J39" s="7">
        <v>16</v>
      </c>
      <c r="K39" s="7">
        <v>16</v>
      </c>
      <c r="L39" s="8">
        <f>50+10*(H39-Sheet1!$B$2)/Sheet1!$B$3</f>
        <v>57.110570793244811</v>
      </c>
      <c r="M39" s="8">
        <f>50+10*(I39-Sheet1!$B$6)/Sheet1!$B$7</f>
        <v>72.771088913849951</v>
      </c>
      <c r="N39" s="8">
        <f>50+10*(J39-Sheet1!$B$10)/Sheet1!$B$11</f>
        <v>48.857419282243477</v>
      </c>
      <c r="O39" s="8">
        <f>50+10*(K39-Sheet1!$B$14)/Sheet1!$B$15</f>
        <v>50.454106593262871</v>
      </c>
      <c r="P39" s="8">
        <f t="shared" si="0"/>
        <v>58.531110125819048</v>
      </c>
    </row>
    <row r="40" spans="1:16" x14ac:dyDescent="0.15">
      <c r="A40" s="9">
        <v>38</v>
      </c>
      <c r="B40" s="16" t="s">
        <v>970</v>
      </c>
      <c r="C40" s="9">
        <v>120601795</v>
      </c>
      <c r="D40" s="9" t="s">
        <v>107</v>
      </c>
      <c r="E40" s="9" t="s">
        <v>55</v>
      </c>
      <c r="F40" s="9" t="s">
        <v>26</v>
      </c>
      <c r="G40" s="9" t="s">
        <v>56</v>
      </c>
      <c r="H40" s="7">
        <v>26</v>
      </c>
      <c r="I40" s="7">
        <v>16</v>
      </c>
      <c r="J40" s="7">
        <v>16</v>
      </c>
      <c r="K40" s="7">
        <v>18</v>
      </c>
      <c r="L40" s="8">
        <f>50+10*(H40-Sheet1!$B$2)/Sheet1!$B$3</f>
        <v>76.564491590256154</v>
      </c>
      <c r="M40" s="8">
        <f>50+10*(I40-Sheet1!$B$6)/Sheet1!$B$7</f>
        <v>46.587481840949287</v>
      </c>
      <c r="N40" s="8">
        <f>50+10*(J40-Sheet1!$B$10)/Sheet1!$B$11</f>
        <v>48.857419282243477</v>
      </c>
      <c r="O40" s="8">
        <f>50+10*(K40-Sheet1!$B$14)/Sheet1!$B$15</f>
        <v>56.315249831888337</v>
      </c>
      <c r="P40" s="8">
        <f t="shared" si="0"/>
        <v>58.354016106260069</v>
      </c>
    </row>
    <row r="41" spans="1:16" x14ac:dyDescent="0.15">
      <c r="A41" s="9">
        <v>39</v>
      </c>
      <c r="B41" s="16" t="s">
        <v>970</v>
      </c>
      <c r="C41" s="9">
        <v>120601793</v>
      </c>
      <c r="D41" s="9" t="s">
        <v>108</v>
      </c>
      <c r="E41" s="9" t="s">
        <v>55</v>
      </c>
      <c r="F41" s="9" t="s">
        <v>26</v>
      </c>
      <c r="G41" s="9" t="s">
        <v>56</v>
      </c>
      <c r="H41" s="7">
        <v>22</v>
      </c>
      <c r="I41" s="7">
        <v>18</v>
      </c>
      <c r="J41" s="7">
        <v>19</v>
      </c>
      <c r="K41" s="7">
        <v>18</v>
      </c>
      <c r="L41" s="8">
        <f>50+10*(H41-Sheet1!$B$2)/Sheet1!$B$3</f>
        <v>65.447965420535382</v>
      </c>
      <c r="M41" s="8">
        <f>50+10*(I41-Sheet1!$B$6)/Sheet1!$B$7</f>
        <v>52.406061190482767</v>
      </c>
      <c r="N41" s="8">
        <f>50+10*(J41-Sheet1!$B$10)/Sheet1!$B$11</f>
        <v>60.317641541668891</v>
      </c>
      <c r="O41" s="8">
        <f>50+10*(K41-Sheet1!$B$14)/Sheet1!$B$15</f>
        <v>56.315249831888337</v>
      </c>
      <c r="P41" s="8">
        <f t="shared" si="0"/>
        <v>58.607490415791773</v>
      </c>
    </row>
    <row r="42" spans="1:16" x14ac:dyDescent="0.15">
      <c r="A42" s="9">
        <v>40</v>
      </c>
      <c r="B42" s="16" t="s">
        <v>970</v>
      </c>
      <c r="C42" s="9">
        <v>160230684</v>
      </c>
      <c r="D42" s="9" t="s">
        <v>109</v>
      </c>
      <c r="E42" s="9" t="s">
        <v>110</v>
      </c>
      <c r="F42" s="9" t="s">
        <v>26</v>
      </c>
      <c r="G42" s="9" t="s">
        <v>111</v>
      </c>
      <c r="H42" s="7">
        <v>19</v>
      </c>
      <c r="I42" s="7">
        <v>20</v>
      </c>
      <c r="J42" s="7">
        <v>15</v>
      </c>
      <c r="K42" s="7">
        <v>22</v>
      </c>
      <c r="L42" s="8">
        <f>50+10*(H42-Sheet1!$B$2)/Sheet1!$B$3</f>
        <v>57.110570793244811</v>
      </c>
      <c r="M42" s="8">
        <f>50+10*(I42-Sheet1!$B$6)/Sheet1!$B$7</f>
        <v>58.224640540016246</v>
      </c>
      <c r="N42" s="8">
        <f>50+10*(J42-Sheet1!$B$10)/Sheet1!$B$11</f>
        <v>45.037345195768339</v>
      </c>
      <c r="O42" s="8">
        <f>50+10*(K42-Sheet1!$B$14)/Sheet1!$B$15</f>
        <v>68.03753630913927</v>
      </c>
      <c r="P42" s="8">
        <f t="shared" si="0"/>
        <v>58.11271421648857</v>
      </c>
    </row>
    <row r="43" spans="1:16" x14ac:dyDescent="0.15">
      <c r="A43" s="9">
        <v>41</v>
      </c>
      <c r="B43" s="16" t="s">
        <v>970</v>
      </c>
      <c r="C43" s="9">
        <v>250010011</v>
      </c>
      <c r="D43" s="9" t="s">
        <v>112</v>
      </c>
      <c r="E43" s="9" t="s">
        <v>113</v>
      </c>
      <c r="F43" s="9" t="s">
        <v>26</v>
      </c>
      <c r="G43" s="9" t="s">
        <v>100</v>
      </c>
      <c r="H43" s="7">
        <v>21</v>
      </c>
      <c r="I43" s="7">
        <v>17</v>
      </c>
      <c r="J43" s="7">
        <v>20</v>
      </c>
      <c r="K43" s="7">
        <v>19</v>
      </c>
      <c r="L43" s="8">
        <f>50+10*(H43-Sheet1!$B$2)/Sheet1!$B$3</f>
        <v>62.66883387810519</v>
      </c>
      <c r="M43" s="8">
        <f>50+10*(I43-Sheet1!$B$6)/Sheet1!$B$7</f>
        <v>49.496771515716027</v>
      </c>
      <c r="N43" s="8">
        <f>50+10*(J43-Sheet1!$B$10)/Sheet1!$B$11</f>
        <v>64.137715628144022</v>
      </c>
      <c r="O43" s="8">
        <f>50+10*(K43-Sheet1!$B$14)/Sheet1!$B$15</f>
        <v>59.245821451201067</v>
      </c>
      <c r="P43" s="8">
        <f t="shared" si="0"/>
        <v>58.316215529491323</v>
      </c>
    </row>
    <row r="44" spans="1:16" x14ac:dyDescent="0.15">
      <c r="A44" s="9">
        <v>42</v>
      </c>
      <c r="B44" s="16" t="s">
        <v>970</v>
      </c>
      <c r="C44" s="9">
        <v>260491448</v>
      </c>
      <c r="D44" s="9" t="s">
        <v>114</v>
      </c>
      <c r="E44" s="9" t="s">
        <v>73</v>
      </c>
      <c r="F44" s="9" t="s">
        <v>26</v>
      </c>
      <c r="G44" s="9" t="s">
        <v>115</v>
      </c>
      <c r="H44" s="7">
        <v>24</v>
      </c>
      <c r="I44" s="7">
        <v>18</v>
      </c>
      <c r="J44" s="7">
        <v>21</v>
      </c>
      <c r="K44" s="7">
        <v>13</v>
      </c>
      <c r="L44" s="8">
        <f>50+10*(H44-Sheet1!$B$2)/Sheet1!$B$3</f>
        <v>71.006228505395768</v>
      </c>
      <c r="M44" s="8">
        <f>50+10*(I44-Sheet1!$B$6)/Sheet1!$B$7</f>
        <v>52.406061190482767</v>
      </c>
      <c r="N44" s="8">
        <f>50+10*(J44-Sheet1!$B$10)/Sheet1!$B$11</f>
        <v>67.957789714619167</v>
      </c>
      <c r="O44" s="8">
        <f>50+10*(K44-Sheet1!$B$14)/Sheet1!$B$15</f>
        <v>41.662391735324675</v>
      </c>
      <c r="P44" s="8">
        <f t="shared" si="0"/>
        <v>57.916993562067667</v>
      </c>
    </row>
    <row r="45" spans="1:16" x14ac:dyDescent="0.15">
      <c r="A45" s="9">
        <v>43</v>
      </c>
      <c r="B45" s="16" t="s">
        <v>970</v>
      </c>
      <c r="C45" s="9">
        <v>232021038</v>
      </c>
      <c r="D45" s="9" t="s">
        <v>116</v>
      </c>
      <c r="E45" s="9" t="s">
        <v>117</v>
      </c>
      <c r="F45" s="9" t="s">
        <v>26</v>
      </c>
      <c r="G45" s="9" t="s">
        <v>118</v>
      </c>
      <c r="H45" s="7">
        <v>21</v>
      </c>
      <c r="I45" s="7">
        <v>19</v>
      </c>
      <c r="J45" s="7">
        <v>16</v>
      </c>
      <c r="K45" s="7">
        <v>19</v>
      </c>
      <c r="L45" s="8">
        <f>50+10*(H45-Sheet1!$B$2)/Sheet1!$B$3</f>
        <v>62.66883387810519</v>
      </c>
      <c r="M45" s="8">
        <f>50+10*(I45-Sheet1!$B$6)/Sheet1!$B$7</f>
        <v>55.315350865249506</v>
      </c>
      <c r="N45" s="8">
        <f>50+10*(J45-Sheet1!$B$10)/Sheet1!$B$11</f>
        <v>48.857419282243477</v>
      </c>
      <c r="O45" s="8">
        <f>50+10*(K45-Sheet1!$B$14)/Sheet1!$B$15</f>
        <v>59.245821451201067</v>
      </c>
      <c r="P45" s="8">
        <f t="shared" si="0"/>
        <v>57.407334362373234</v>
      </c>
    </row>
    <row r="46" spans="1:16" x14ac:dyDescent="0.15">
      <c r="A46" s="9">
        <v>44</v>
      </c>
      <c r="B46" s="16" t="s">
        <v>970</v>
      </c>
      <c r="C46" s="9">
        <v>120170483</v>
      </c>
      <c r="D46" s="9" t="s">
        <v>119</v>
      </c>
      <c r="E46" s="9" t="s">
        <v>25</v>
      </c>
      <c r="F46" s="9" t="s">
        <v>26</v>
      </c>
      <c r="G46" s="9" t="s">
        <v>27</v>
      </c>
      <c r="H46" s="7">
        <v>20</v>
      </c>
      <c r="I46" s="7">
        <v>20</v>
      </c>
      <c r="J46" s="7">
        <v>16</v>
      </c>
      <c r="K46" s="7">
        <v>19</v>
      </c>
      <c r="L46" s="8">
        <f>50+10*(H46-Sheet1!$B$2)/Sheet1!$B$3</f>
        <v>59.889702335675004</v>
      </c>
      <c r="M46" s="8">
        <f>50+10*(I46-Sheet1!$B$6)/Sheet1!$B$7</f>
        <v>58.224640540016246</v>
      </c>
      <c r="N46" s="8">
        <f>50+10*(J46-Sheet1!$B$10)/Sheet1!$B$11</f>
        <v>48.857419282243477</v>
      </c>
      <c r="O46" s="8">
        <f>50+10*(K46-Sheet1!$B$14)/Sheet1!$B$15</f>
        <v>59.245821451201067</v>
      </c>
      <c r="P46" s="8">
        <f t="shared" si="0"/>
        <v>57.403811157385995</v>
      </c>
    </row>
    <row r="47" spans="1:16" x14ac:dyDescent="0.15">
      <c r="A47" s="9">
        <v>45</v>
      </c>
      <c r="B47" s="16" t="s">
        <v>970</v>
      </c>
      <c r="C47" s="9">
        <v>250030064</v>
      </c>
      <c r="D47" s="9" t="s">
        <v>120</v>
      </c>
      <c r="E47" s="9" t="s">
        <v>113</v>
      </c>
      <c r="F47" s="9" t="s">
        <v>26</v>
      </c>
      <c r="G47" s="9" t="s">
        <v>121</v>
      </c>
      <c r="H47" s="7">
        <v>20</v>
      </c>
      <c r="I47" s="7">
        <v>20</v>
      </c>
      <c r="J47" s="7">
        <v>21</v>
      </c>
      <c r="K47" s="7">
        <v>15</v>
      </c>
      <c r="L47" s="8">
        <f>50+10*(H47-Sheet1!$B$2)/Sheet1!$B$3</f>
        <v>59.889702335675004</v>
      </c>
      <c r="M47" s="8">
        <f>50+10*(I47-Sheet1!$B$6)/Sheet1!$B$7</f>
        <v>58.224640540016246</v>
      </c>
      <c r="N47" s="8">
        <f>50+10*(J47-Sheet1!$B$10)/Sheet1!$B$11</f>
        <v>67.957789714619167</v>
      </c>
      <c r="O47" s="8">
        <f>50+10*(K47-Sheet1!$B$14)/Sheet1!$B$15</f>
        <v>47.523534973950142</v>
      </c>
      <c r="P47" s="8">
        <f t="shared" si="0"/>
        <v>57.701144287649086</v>
      </c>
    </row>
    <row r="48" spans="1:16" x14ac:dyDescent="0.15">
      <c r="A48" s="9">
        <v>46</v>
      </c>
      <c r="B48" s="16" t="s">
        <v>970</v>
      </c>
      <c r="C48" s="9">
        <v>120661972</v>
      </c>
      <c r="D48" s="9" t="s">
        <v>122</v>
      </c>
      <c r="E48" s="9" t="s">
        <v>94</v>
      </c>
      <c r="F48" s="9" t="s">
        <v>26</v>
      </c>
      <c r="G48" s="9" t="s">
        <v>95</v>
      </c>
      <c r="H48" s="7">
        <v>20</v>
      </c>
      <c r="I48" s="7">
        <v>21</v>
      </c>
      <c r="J48" s="7">
        <v>18</v>
      </c>
      <c r="K48" s="7">
        <v>16</v>
      </c>
      <c r="L48" s="8">
        <f>50+10*(H48-Sheet1!$B$2)/Sheet1!$B$3</f>
        <v>59.889702335675004</v>
      </c>
      <c r="M48" s="8">
        <f>50+10*(I48-Sheet1!$B$6)/Sheet1!$B$7</f>
        <v>61.133930214782986</v>
      </c>
      <c r="N48" s="8">
        <f>50+10*(J48-Sheet1!$B$10)/Sheet1!$B$11</f>
        <v>56.497567455193753</v>
      </c>
      <c r="O48" s="8">
        <f>50+10*(K48-Sheet1!$B$14)/Sheet1!$B$15</f>
        <v>50.454106593262871</v>
      </c>
      <c r="P48" s="8">
        <f t="shared" si="0"/>
        <v>57.332698930933631</v>
      </c>
    </row>
    <row r="49" spans="1:16" x14ac:dyDescent="0.15">
      <c r="A49" s="9">
        <v>47</v>
      </c>
      <c r="B49" s="16" t="s">
        <v>970</v>
      </c>
      <c r="C49" s="9" t="s">
        <v>123</v>
      </c>
      <c r="D49" s="9" t="s">
        <v>124</v>
      </c>
      <c r="E49" s="9" t="s">
        <v>125</v>
      </c>
      <c r="F49" s="9" t="s">
        <v>26</v>
      </c>
      <c r="G49" s="9" t="s">
        <v>126</v>
      </c>
      <c r="H49" s="7">
        <v>17</v>
      </c>
      <c r="I49" s="7">
        <v>19</v>
      </c>
      <c r="J49" s="7">
        <v>18</v>
      </c>
      <c r="K49" s="7">
        <v>22</v>
      </c>
      <c r="L49" s="8">
        <f>50+10*(H49-Sheet1!$B$2)/Sheet1!$B$3</f>
        <v>51.552307708384433</v>
      </c>
      <c r="M49" s="8">
        <f>50+10*(I49-Sheet1!$B$6)/Sheet1!$B$7</f>
        <v>55.315350865249506</v>
      </c>
      <c r="N49" s="8">
        <f>50+10*(J49-Sheet1!$B$10)/Sheet1!$B$11</f>
        <v>56.497567455193753</v>
      </c>
      <c r="O49" s="8">
        <f>50+10*(K49-Sheet1!$B$14)/Sheet1!$B$15</f>
        <v>68.03753630913927</v>
      </c>
      <c r="P49" s="8">
        <f t="shared" si="0"/>
        <v>57.545047444278893</v>
      </c>
    </row>
    <row r="50" spans="1:16" x14ac:dyDescent="0.15">
      <c r="A50" s="9">
        <v>48</v>
      </c>
      <c r="B50" s="16" t="s">
        <v>970</v>
      </c>
      <c r="C50" s="9">
        <v>262110126</v>
      </c>
      <c r="D50" s="9" t="s">
        <v>127</v>
      </c>
      <c r="E50" s="9" t="s">
        <v>29</v>
      </c>
      <c r="F50" s="9" t="s">
        <v>44</v>
      </c>
      <c r="G50" s="9" t="s">
        <v>128</v>
      </c>
      <c r="H50" s="7">
        <v>25</v>
      </c>
      <c r="I50" s="7">
        <v>19</v>
      </c>
      <c r="J50" s="7">
        <v>13</v>
      </c>
      <c r="K50" s="7">
        <v>16</v>
      </c>
      <c r="L50" s="8">
        <f>50+10*(H50-Sheet1!$B$2)/Sheet1!$B$3</f>
        <v>73.785360047825961</v>
      </c>
      <c r="M50" s="8">
        <f>50+10*(I50-Sheet1!$B$6)/Sheet1!$B$7</f>
        <v>55.315350865249506</v>
      </c>
      <c r="N50" s="8">
        <f>50+10*(J50-Sheet1!$B$10)/Sheet1!$B$11</f>
        <v>37.397197022818062</v>
      </c>
      <c r="O50" s="8">
        <f>50+10*(K50-Sheet1!$B$14)/Sheet1!$B$15</f>
        <v>50.454106593262871</v>
      </c>
      <c r="P50" s="8">
        <f t="shared" si="0"/>
        <v>56.628307242830132</v>
      </c>
    </row>
    <row r="51" spans="1:16" x14ac:dyDescent="0.15">
      <c r="A51" s="9">
        <v>49</v>
      </c>
      <c r="B51" s="16" t="s">
        <v>970</v>
      </c>
      <c r="C51" s="9">
        <v>171001219</v>
      </c>
      <c r="D51" s="9" t="s">
        <v>149</v>
      </c>
      <c r="E51" s="9" t="s">
        <v>150</v>
      </c>
      <c r="F51" s="9" t="s">
        <v>26</v>
      </c>
      <c r="G51" s="9" t="s">
        <v>151</v>
      </c>
      <c r="H51" s="7">
        <v>18</v>
      </c>
      <c r="I51" s="7">
        <v>19</v>
      </c>
      <c r="J51" s="7">
        <v>15</v>
      </c>
      <c r="K51" s="7">
        <v>23</v>
      </c>
      <c r="L51" s="8">
        <f>50+10*(H51-Sheet1!$B$2)/Sheet1!$B$3</f>
        <v>54.331439250814626</v>
      </c>
      <c r="M51" s="8">
        <f>50+10*(I51-Sheet1!$B$6)/Sheet1!$B$7</f>
        <v>55.315350865249506</v>
      </c>
      <c r="N51" s="8">
        <f>50+10*(J51-Sheet1!$B$10)/Sheet1!$B$11</f>
        <v>45.037345195768339</v>
      </c>
      <c r="O51" s="8">
        <f>50+10*(K51-Sheet1!$B$14)/Sheet1!$B$15</f>
        <v>70.968107928452</v>
      </c>
      <c r="P51" s="8">
        <f t="shared" si="0"/>
        <v>57.18012529255067</v>
      </c>
    </row>
    <row r="52" spans="1:16" x14ac:dyDescent="0.15">
      <c r="A52" s="9">
        <v>50</v>
      </c>
      <c r="B52" s="16" t="s">
        <v>970</v>
      </c>
      <c r="C52" s="9">
        <v>160210617</v>
      </c>
      <c r="D52" s="9" t="s">
        <v>129</v>
      </c>
      <c r="E52" s="9" t="s">
        <v>103</v>
      </c>
      <c r="F52" s="9" t="s">
        <v>44</v>
      </c>
      <c r="G52" s="9" t="s">
        <v>130</v>
      </c>
      <c r="H52" s="7">
        <v>15</v>
      </c>
      <c r="I52" s="7">
        <v>19</v>
      </c>
      <c r="J52" s="7">
        <v>21</v>
      </c>
      <c r="K52" s="7">
        <v>22</v>
      </c>
      <c r="L52" s="8">
        <f>50+10*(H52-Sheet1!$B$2)/Sheet1!$B$3</f>
        <v>45.994044623524054</v>
      </c>
      <c r="M52" s="8">
        <f>50+10*(I52-Sheet1!$B$6)/Sheet1!$B$7</f>
        <v>55.315350865249506</v>
      </c>
      <c r="N52" s="8">
        <f>50+10*(J52-Sheet1!$B$10)/Sheet1!$B$11</f>
        <v>67.957789714619167</v>
      </c>
      <c r="O52" s="8">
        <f>50+10*(K52-Sheet1!$B$14)/Sheet1!$B$15</f>
        <v>68.03753630913927</v>
      </c>
      <c r="P52" s="8">
        <f t="shared" si="0"/>
        <v>57.805568163785068</v>
      </c>
    </row>
    <row r="53" spans="1:16" x14ac:dyDescent="0.15">
      <c r="A53" s="9">
        <v>51</v>
      </c>
      <c r="B53" s="16" t="s">
        <v>970</v>
      </c>
      <c r="C53" s="9">
        <v>110702077</v>
      </c>
      <c r="D53" s="9" t="s">
        <v>131</v>
      </c>
      <c r="E53" s="9" t="s">
        <v>81</v>
      </c>
      <c r="F53" s="9" t="s">
        <v>26</v>
      </c>
      <c r="G53" s="9" t="s">
        <v>132</v>
      </c>
      <c r="H53" s="7">
        <v>21</v>
      </c>
      <c r="I53" s="7">
        <v>17</v>
      </c>
      <c r="J53" s="7">
        <v>17</v>
      </c>
      <c r="K53" s="7">
        <v>20</v>
      </c>
      <c r="L53" s="8">
        <f>50+10*(H53-Sheet1!$B$2)/Sheet1!$B$3</f>
        <v>62.66883387810519</v>
      </c>
      <c r="M53" s="8">
        <f>50+10*(I53-Sheet1!$B$6)/Sheet1!$B$7</f>
        <v>49.496771515716027</v>
      </c>
      <c r="N53" s="8">
        <f>50+10*(J53-Sheet1!$B$10)/Sheet1!$B$11</f>
        <v>52.677493368718615</v>
      </c>
      <c r="O53" s="8">
        <f>50+10*(K53-Sheet1!$B$14)/Sheet1!$B$15</f>
        <v>62.176393070513797</v>
      </c>
      <c r="P53" s="8">
        <f t="shared" si="0"/>
        <v>57.119582681060024</v>
      </c>
    </row>
    <row r="54" spans="1:16" x14ac:dyDescent="0.15">
      <c r="A54" s="9">
        <v>52</v>
      </c>
      <c r="B54" s="16" t="s">
        <v>970</v>
      </c>
      <c r="C54" s="9">
        <v>220070204</v>
      </c>
      <c r="D54" s="9" t="s">
        <v>133</v>
      </c>
      <c r="E54" s="9" t="s">
        <v>134</v>
      </c>
      <c r="F54" s="9" t="s">
        <v>44</v>
      </c>
      <c r="G54" s="9" t="s">
        <v>135</v>
      </c>
      <c r="H54" s="7">
        <v>25</v>
      </c>
      <c r="I54" s="7">
        <v>14</v>
      </c>
      <c r="J54" s="7">
        <v>11</v>
      </c>
      <c r="K54" s="7">
        <v>23</v>
      </c>
      <c r="L54" s="8">
        <f>50+10*(H54-Sheet1!$B$2)/Sheet1!$B$3</f>
        <v>73.785360047825961</v>
      </c>
      <c r="M54" s="8">
        <f>50+10*(I54-Sheet1!$B$6)/Sheet1!$B$7</f>
        <v>40.768902491415808</v>
      </c>
      <c r="N54" s="8">
        <f>50+10*(J54-Sheet1!$B$10)/Sheet1!$B$11</f>
        <v>29.757048849867783</v>
      </c>
      <c r="O54" s="8">
        <f>50+10*(K54-Sheet1!$B$14)/Sheet1!$B$15</f>
        <v>70.968107928452</v>
      </c>
      <c r="P54" s="8">
        <f t="shared" si="0"/>
        <v>56.295906560343226</v>
      </c>
    </row>
    <row r="55" spans="1:16" x14ac:dyDescent="0.15">
      <c r="A55" s="9">
        <v>53</v>
      </c>
      <c r="B55" s="16" t="s">
        <v>970</v>
      </c>
      <c r="C55" s="9">
        <v>160020057</v>
      </c>
      <c r="D55" s="9" t="s">
        <v>136</v>
      </c>
      <c r="E55" s="9" t="s">
        <v>84</v>
      </c>
      <c r="F55" s="9" t="s">
        <v>26</v>
      </c>
      <c r="G55" s="9" t="s">
        <v>137</v>
      </c>
      <c r="H55" s="7">
        <v>16</v>
      </c>
      <c r="I55" s="7">
        <v>24</v>
      </c>
      <c r="J55" s="7">
        <v>15</v>
      </c>
      <c r="K55" s="7">
        <v>19</v>
      </c>
      <c r="L55" s="8">
        <f>50+10*(H55-Sheet1!$B$2)/Sheet1!$B$3</f>
        <v>48.77317616595424</v>
      </c>
      <c r="M55" s="8">
        <f>50+10*(I55-Sheet1!$B$6)/Sheet1!$B$7</f>
        <v>69.861799239083211</v>
      </c>
      <c r="N55" s="8">
        <f>50+10*(J55-Sheet1!$B$10)/Sheet1!$B$11</f>
        <v>45.037345195768339</v>
      </c>
      <c r="O55" s="8">
        <f>50+10*(K55-Sheet1!$B$14)/Sheet1!$B$15</f>
        <v>59.245821451201067</v>
      </c>
      <c r="P55" s="8">
        <f t="shared" si="0"/>
        <v>56.748404299799617</v>
      </c>
    </row>
    <row r="56" spans="1:16" s="6" customFormat="1" x14ac:dyDescent="0.15">
      <c r="A56" s="9">
        <v>54</v>
      </c>
      <c r="B56" s="16" t="s">
        <v>970</v>
      </c>
      <c r="C56" s="9">
        <v>120310909</v>
      </c>
      <c r="D56" s="9" t="s">
        <v>138</v>
      </c>
      <c r="E56" s="9" t="s">
        <v>25</v>
      </c>
      <c r="F56" s="9" t="s">
        <v>44</v>
      </c>
      <c r="G56" s="9" t="s">
        <v>139</v>
      </c>
      <c r="H56" s="7">
        <v>15</v>
      </c>
      <c r="I56" s="7">
        <v>23</v>
      </c>
      <c r="J56" s="7">
        <v>18</v>
      </c>
      <c r="K56" s="7">
        <v>19</v>
      </c>
      <c r="L56" s="8">
        <f>50+10*(H56-Sheet1!$B$2)/Sheet1!$B$3</f>
        <v>45.994044623524054</v>
      </c>
      <c r="M56" s="8">
        <f>50+10*(I56-Sheet1!$B$6)/Sheet1!$B$7</f>
        <v>66.952509564316472</v>
      </c>
      <c r="N56" s="8">
        <f>50+10*(J56-Sheet1!$B$10)/Sheet1!$B$11</f>
        <v>56.497567455193753</v>
      </c>
      <c r="O56" s="8">
        <f>50+10*(K56-Sheet1!$B$14)/Sheet1!$B$15</f>
        <v>59.245821451201067</v>
      </c>
      <c r="P56" s="8">
        <f t="shared" si="0"/>
        <v>57.012448224293017</v>
      </c>
    </row>
    <row r="57" spans="1:16" s="6" customFormat="1" x14ac:dyDescent="0.15">
      <c r="A57" s="9">
        <v>55</v>
      </c>
      <c r="B57" s="16" t="s">
        <v>970</v>
      </c>
      <c r="C57" s="9">
        <v>232021015</v>
      </c>
      <c r="D57" s="9" t="s">
        <v>140</v>
      </c>
      <c r="E57" s="9" t="s">
        <v>58</v>
      </c>
      <c r="F57" s="9" t="s">
        <v>26</v>
      </c>
      <c r="G57" s="9" t="s">
        <v>141</v>
      </c>
      <c r="H57" s="7">
        <v>16</v>
      </c>
      <c r="I57" s="7">
        <v>24</v>
      </c>
      <c r="J57" s="7">
        <v>20</v>
      </c>
      <c r="K57" s="7">
        <v>15</v>
      </c>
      <c r="L57" s="8">
        <f>50+10*(H57-Sheet1!$B$2)/Sheet1!$B$3</f>
        <v>48.77317616595424</v>
      </c>
      <c r="M57" s="8">
        <f>50+10*(I57-Sheet1!$B$6)/Sheet1!$B$7</f>
        <v>69.861799239083211</v>
      </c>
      <c r="N57" s="8">
        <f>50+10*(J57-Sheet1!$B$10)/Sheet1!$B$11</f>
        <v>64.137715628144022</v>
      </c>
      <c r="O57" s="8">
        <f>50+10*(K57-Sheet1!$B$14)/Sheet1!$B$15</f>
        <v>47.523534973950142</v>
      </c>
      <c r="P57" s="8">
        <f t="shared" si="0"/>
        <v>57.045737430062708</v>
      </c>
    </row>
    <row r="58" spans="1:16" s="6" customFormat="1" x14ac:dyDescent="0.15">
      <c r="A58" s="9">
        <v>56</v>
      </c>
      <c r="B58" s="16" t="s">
        <v>971</v>
      </c>
      <c r="C58" s="9">
        <v>160230667</v>
      </c>
      <c r="D58" s="9" t="s">
        <v>142</v>
      </c>
      <c r="E58" s="9" t="s">
        <v>110</v>
      </c>
      <c r="F58" s="9" t="s">
        <v>26</v>
      </c>
      <c r="G58" s="9" t="s">
        <v>111</v>
      </c>
      <c r="H58" s="7">
        <v>20</v>
      </c>
      <c r="I58" s="7">
        <v>18</v>
      </c>
      <c r="J58" s="7">
        <v>15</v>
      </c>
      <c r="K58" s="7">
        <v>21</v>
      </c>
      <c r="L58" s="8">
        <f>50+10*(H58-Sheet1!$B$2)/Sheet1!$B$3</f>
        <v>59.889702335675004</v>
      </c>
      <c r="M58" s="8">
        <f>50+10*(I58-Sheet1!$B$6)/Sheet1!$B$7</f>
        <v>52.406061190482767</v>
      </c>
      <c r="N58" s="8">
        <f>50+10*(J58-Sheet1!$B$10)/Sheet1!$B$11</f>
        <v>45.037345195768339</v>
      </c>
      <c r="O58" s="8">
        <f>50+10*(K58-Sheet1!$B$14)/Sheet1!$B$15</f>
        <v>65.106964689826526</v>
      </c>
      <c r="P58" s="8">
        <f t="shared" si="0"/>
        <v>56.560740665278921</v>
      </c>
    </row>
    <row r="59" spans="1:16" s="6" customFormat="1" x14ac:dyDescent="0.15">
      <c r="A59" s="9">
        <v>57</v>
      </c>
      <c r="B59" s="16" t="s">
        <v>971</v>
      </c>
      <c r="C59" s="9">
        <v>232021023</v>
      </c>
      <c r="D59" s="9" t="s">
        <v>143</v>
      </c>
      <c r="E59" s="9" t="s">
        <v>144</v>
      </c>
      <c r="F59" s="9" t="s">
        <v>26</v>
      </c>
      <c r="G59" s="9" t="s">
        <v>145</v>
      </c>
      <c r="H59" s="7">
        <v>16</v>
      </c>
      <c r="I59" s="7">
        <v>23</v>
      </c>
      <c r="J59" s="7">
        <v>16</v>
      </c>
      <c r="K59" s="7">
        <v>19</v>
      </c>
      <c r="L59" s="8">
        <f>50+10*(H59-Sheet1!$B$2)/Sheet1!$B$3</f>
        <v>48.77317616595424</v>
      </c>
      <c r="M59" s="8">
        <f>50+10*(I59-Sheet1!$B$6)/Sheet1!$B$7</f>
        <v>66.952509564316472</v>
      </c>
      <c r="N59" s="8">
        <f>50+10*(J59-Sheet1!$B$10)/Sheet1!$B$11</f>
        <v>48.857419282243477</v>
      </c>
      <c r="O59" s="8">
        <f>50+10*(K59-Sheet1!$B$14)/Sheet1!$B$15</f>
        <v>59.245821451201067</v>
      </c>
      <c r="P59" s="8">
        <f t="shared" si="0"/>
        <v>56.561530845721208</v>
      </c>
    </row>
    <row r="60" spans="1:16" s="6" customFormat="1" x14ac:dyDescent="0.15">
      <c r="A60" s="9">
        <v>58</v>
      </c>
      <c r="B60" s="16" t="s">
        <v>971</v>
      </c>
      <c r="C60" s="9">
        <v>240020032</v>
      </c>
      <c r="D60" s="9" t="s">
        <v>146</v>
      </c>
      <c r="E60" s="9" t="s">
        <v>147</v>
      </c>
      <c r="F60" s="9" t="s">
        <v>26</v>
      </c>
      <c r="G60" s="9" t="s">
        <v>148</v>
      </c>
      <c r="H60" s="7">
        <v>16</v>
      </c>
      <c r="I60" s="7">
        <v>22</v>
      </c>
      <c r="J60" s="7">
        <v>21</v>
      </c>
      <c r="K60" s="7">
        <v>16</v>
      </c>
      <c r="L60" s="8">
        <f>50+10*(H60-Sheet1!$B$2)/Sheet1!$B$3</f>
        <v>48.77317616595424</v>
      </c>
      <c r="M60" s="8">
        <f>50+10*(I60-Sheet1!$B$6)/Sheet1!$B$7</f>
        <v>64.043219889549732</v>
      </c>
      <c r="N60" s="8">
        <f>50+10*(J60-Sheet1!$B$10)/Sheet1!$B$11</f>
        <v>67.957789714619167</v>
      </c>
      <c r="O60" s="8">
        <f>50+10*(K60-Sheet1!$B$14)/Sheet1!$B$15</f>
        <v>50.454106593262871</v>
      </c>
      <c r="P60" s="8">
        <f t="shared" si="0"/>
        <v>56.757985748749491</v>
      </c>
    </row>
    <row r="61" spans="1:16" x14ac:dyDescent="0.15">
      <c r="A61" s="9">
        <v>59</v>
      </c>
      <c r="B61" s="16" t="s">
        <v>971</v>
      </c>
      <c r="C61" s="9" t="s">
        <v>152</v>
      </c>
      <c r="D61" s="9" t="s">
        <v>153</v>
      </c>
      <c r="E61" s="9" t="s">
        <v>88</v>
      </c>
      <c r="F61" s="9" t="s">
        <v>26</v>
      </c>
      <c r="G61" s="9" t="s">
        <v>89</v>
      </c>
      <c r="H61" s="7">
        <v>14</v>
      </c>
      <c r="I61" s="7">
        <v>24</v>
      </c>
      <c r="J61" s="7">
        <v>14</v>
      </c>
      <c r="K61" s="7">
        <v>21</v>
      </c>
      <c r="L61" s="8">
        <f>50+10*(H61-Sheet1!$B$2)/Sheet1!$B$3</f>
        <v>43.214913081093862</v>
      </c>
      <c r="M61" s="8">
        <f>50+10*(I61-Sheet1!$B$6)/Sheet1!$B$7</f>
        <v>69.861799239083211</v>
      </c>
      <c r="N61" s="8">
        <f>50+10*(J61-Sheet1!$B$10)/Sheet1!$B$11</f>
        <v>41.217271109293193</v>
      </c>
      <c r="O61" s="8">
        <f>50+10*(K61-Sheet1!$B$14)/Sheet1!$B$15</f>
        <v>65.106964689826526</v>
      </c>
      <c r="P61" s="8">
        <f t="shared" si="0"/>
        <v>55.898287397718065</v>
      </c>
    </row>
    <row r="62" spans="1:16" x14ac:dyDescent="0.15">
      <c r="A62" s="9">
        <v>60</v>
      </c>
      <c r="B62" s="16" t="s">
        <v>971</v>
      </c>
      <c r="C62" s="9">
        <v>120150438</v>
      </c>
      <c r="D62" s="9" t="s">
        <v>154</v>
      </c>
      <c r="E62" s="9" t="s">
        <v>25</v>
      </c>
      <c r="F62" s="9" t="s">
        <v>44</v>
      </c>
      <c r="G62" s="9" t="s">
        <v>45</v>
      </c>
      <c r="H62" s="7">
        <v>24</v>
      </c>
      <c r="I62" s="7">
        <v>19</v>
      </c>
      <c r="J62" s="7">
        <v>11</v>
      </c>
      <c r="K62" s="7">
        <v>17</v>
      </c>
      <c r="L62" s="8">
        <f>50+10*(H62-Sheet1!$B$2)/Sheet1!$B$3</f>
        <v>71.006228505395768</v>
      </c>
      <c r="M62" s="8">
        <f>50+10*(I62-Sheet1!$B$6)/Sheet1!$B$7</f>
        <v>55.315350865249506</v>
      </c>
      <c r="N62" s="8">
        <f>50+10*(J62-Sheet1!$B$10)/Sheet1!$B$11</f>
        <v>29.757048849867783</v>
      </c>
      <c r="O62" s="8">
        <f>50+10*(K62-Sheet1!$B$14)/Sheet1!$B$15</f>
        <v>53.384678212575608</v>
      </c>
      <c r="P62" s="8">
        <f t="shared" si="0"/>
        <v>55.241277735333192</v>
      </c>
    </row>
    <row r="63" spans="1:16" x14ac:dyDescent="0.15">
      <c r="A63" s="9">
        <v>61</v>
      </c>
      <c r="B63" s="16" t="s">
        <v>971</v>
      </c>
      <c r="C63" s="9">
        <v>120902671</v>
      </c>
      <c r="D63" s="9" t="s">
        <v>155</v>
      </c>
      <c r="E63" s="9" t="s">
        <v>156</v>
      </c>
      <c r="F63" s="9" t="s">
        <v>26</v>
      </c>
      <c r="G63" s="9" t="s">
        <v>157</v>
      </c>
      <c r="H63" s="7">
        <v>21</v>
      </c>
      <c r="I63" s="7">
        <v>18</v>
      </c>
      <c r="J63" s="7">
        <v>16</v>
      </c>
      <c r="K63" s="7">
        <v>18</v>
      </c>
      <c r="L63" s="8">
        <f>50+10*(H63-Sheet1!$B$2)/Sheet1!$B$3</f>
        <v>62.66883387810519</v>
      </c>
      <c r="M63" s="8">
        <f>50+10*(I63-Sheet1!$B$6)/Sheet1!$B$7</f>
        <v>52.406061190482767</v>
      </c>
      <c r="N63" s="8">
        <f>50+10*(J63-Sheet1!$B$10)/Sheet1!$B$11</f>
        <v>48.857419282243477</v>
      </c>
      <c r="O63" s="8">
        <f>50+10*(K63-Sheet1!$B$14)/Sheet1!$B$15</f>
        <v>56.315249831888337</v>
      </c>
      <c r="P63" s="8">
        <f t="shared" si="0"/>
        <v>55.851837606176346</v>
      </c>
    </row>
    <row r="64" spans="1:16" x14ac:dyDescent="0.15">
      <c r="A64" s="9">
        <v>62</v>
      </c>
      <c r="B64" s="16" t="s">
        <v>971</v>
      </c>
      <c r="C64" s="9">
        <v>160150441</v>
      </c>
      <c r="D64" s="9" t="s">
        <v>158</v>
      </c>
      <c r="E64" s="9" t="s">
        <v>103</v>
      </c>
      <c r="F64" s="9" t="s">
        <v>26</v>
      </c>
      <c r="G64" s="9" t="s">
        <v>159</v>
      </c>
      <c r="H64" s="7">
        <v>18</v>
      </c>
      <c r="I64" s="7">
        <v>20</v>
      </c>
      <c r="J64" s="7">
        <v>15</v>
      </c>
      <c r="K64" s="7">
        <v>20</v>
      </c>
      <c r="L64" s="8">
        <f>50+10*(H64-Sheet1!$B$2)/Sheet1!$B$3</f>
        <v>54.331439250814626</v>
      </c>
      <c r="M64" s="8">
        <f>50+10*(I64-Sheet1!$B$6)/Sheet1!$B$7</f>
        <v>58.224640540016246</v>
      </c>
      <c r="N64" s="8">
        <f>50+10*(J64-Sheet1!$B$10)/Sheet1!$B$11</f>
        <v>45.037345195768339</v>
      </c>
      <c r="O64" s="8">
        <f>50+10*(K64-Sheet1!$B$14)/Sheet1!$B$15</f>
        <v>62.176393070513797</v>
      </c>
      <c r="P64" s="8">
        <f t="shared" si="0"/>
        <v>55.826384990823428</v>
      </c>
    </row>
    <row r="65" spans="1:16" x14ac:dyDescent="0.15">
      <c r="A65" s="9">
        <v>63</v>
      </c>
      <c r="B65" s="16" t="s">
        <v>971</v>
      </c>
      <c r="C65" s="9">
        <v>241053146</v>
      </c>
      <c r="D65" s="9" t="s">
        <v>160</v>
      </c>
      <c r="E65" s="9" t="s">
        <v>161</v>
      </c>
      <c r="F65" s="9" t="s">
        <v>26</v>
      </c>
      <c r="G65" s="9" t="s">
        <v>162</v>
      </c>
      <c r="H65" s="7">
        <v>15</v>
      </c>
      <c r="I65" s="7">
        <v>23</v>
      </c>
      <c r="J65" s="7">
        <v>19</v>
      </c>
      <c r="K65" s="7">
        <v>17</v>
      </c>
      <c r="L65" s="8">
        <f>50+10*(H65-Sheet1!$B$2)/Sheet1!$B$3</f>
        <v>45.994044623524054</v>
      </c>
      <c r="M65" s="8">
        <f>50+10*(I65-Sheet1!$B$6)/Sheet1!$B$7</f>
        <v>66.952509564316472</v>
      </c>
      <c r="N65" s="8">
        <f>50+10*(J65-Sheet1!$B$10)/Sheet1!$B$11</f>
        <v>60.317641541668891</v>
      </c>
      <c r="O65" s="8">
        <f>50+10*(K65-Sheet1!$B$14)/Sheet1!$B$15</f>
        <v>53.384678212575608</v>
      </c>
      <c r="P65" s="8">
        <f t="shared" si="0"/>
        <v>56.199143732968402</v>
      </c>
    </row>
    <row r="66" spans="1:16" x14ac:dyDescent="0.15">
      <c r="A66" s="9">
        <v>64</v>
      </c>
      <c r="B66" s="16" t="s">
        <v>971</v>
      </c>
      <c r="C66" s="9">
        <v>262110315</v>
      </c>
      <c r="D66" s="9" t="s">
        <v>163</v>
      </c>
      <c r="E66" s="9" t="s">
        <v>29</v>
      </c>
      <c r="F66" s="9" t="s">
        <v>26</v>
      </c>
      <c r="G66" s="9" t="s">
        <v>30</v>
      </c>
      <c r="H66" s="7">
        <v>20</v>
      </c>
      <c r="I66" s="7">
        <v>16</v>
      </c>
      <c r="J66" s="7">
        <v>19</v>
      </c>
      <c r="K66" s="7">
        <v>19</v>
      </c>
      <c r="L66" s="8">
        <f>50+10*(H66-Sheet1!$B$2)/Sheet1!$B$3</f>
        <v>59.889702335675004</v>
      </c>
      <c r="M66" s="8">
        <f>50+10*(I66-Sheet1!$B$6)/Sheet1!$B$7</f>
        <v>46.587481840949287</v>
      </c>
      <c r="N66" s="8">
        <f>50+10*(J66-Sheet1!$B$10)/Sheet1!$B$11</f>
        <v>60.317641541668891</v>
      </c>
      <c r="O66" s="8">
        <f>50+10*(K66-Sheet1!$B$14)/Sheet1!$B$15</f>
        <v>59.245821451201067</v>
      </c>
      <c r="P66" s="8">
        <f t="shared" si="0"/>
        <v>56.015003303434945</v>
      </c>
    </row>
    <row r="67" spans="1:16" x14ac:dyDescent="0.15">
      <c r="A67" s="9">
        <v>65</v>
      </c>
      <c r="B67" s="16" t="s">
        <v>971</v>
      </c>
      <c r="C67" s="9">
        <v>180020038</v>
      </c>
      <c r="D67" s="9" t="s">
        <v>164</v>
      </c>
      <c r="E67" s="9" t="s">
        <v>165</v>
      </c>
      <c r="F67" s="9" t="s">
        <v>26</v>
      </c>
      <c r="G67" s="9" t="s">
        <v>166</v>
      </c>
      <c r="H67" s="7">
        <v>18</v>
      </c>
      <c r="I67" s="7">
        <v>20</v>
      </c>
      <c r="J67" s="7">
        <v>16</v>
      </c>
      <c r="K67" s="7">
        <v>19</v>
      </c>
      <c r="L67" s="8">
        <f>50+10*(H67-Sheet1!$B$2)/Sheet1!$B$3</f>
        <v>54.331439250814626</v>
      </c>
      <c r="M67" s="8">
        <f>50+10*(I67-Sheet1!$B$6)/Sheet1!$B$7</f>
        <v>58.224640540016246</v>
      </c>
      <c r="N67" s="8">
        <f>50+10*(J67-Sheet1!$B$10)/Sheet1!$B$11</f>
        <v>48.857419282243477</v>
      </c>
      <c r="O67" s="8">
        <f>50+10*(K67-Sheet1!$B$14)/Sheet1!$B$15</f>
        <v>59.245821451201067</v>
      </c>
      <c r="P67" s="8">
        <f t="shared" ref="P67:P130" si="1">29.927%*L67+28.467%*M67+16.788%*N67+24.818%*O67</f>
        <v>55.740389763979834</v>
      </c>
    </row>
    <row r="68" spans="1:16" x14ac:dyDescent="0.15">
      <c r="A68" s="9">
        <v>66</v>
      </c>
      <c r="B68" s="16" t="s">
        <v>971</v>
      </c>
      <c r="C68" s="9" t="s">
        <v>167</v>
      </c>
      <c r="D68" s="9" t="s">
        <v>168</v>
      </c>
      <c r="E68" s="9" t="s">
        <v>48</v>
      </c>
      <c r="F68" s="9" t="s">
        <v>26</v>
      </c>
      <c r="G68" s="9" t="s">
        <v>169</v>
      </c>
      <c r="H68" s="7">
        <v>17</v>
      </c>
      <c r="I68" s="7">
        <v>22</v>
      </c>
      <c r="J68" s="7">
        <v>13</v>
      </c>
      <c r="K68" s="7">
        <v>20</v>
      </c>
      <c r="L68" s="8">
        <f>50+10*(H68-Sheet1!$B$2)/Sheet1!$B$3</f>
        <v>51.552307708384433</v>
      </c>
      <c r="M68" s="8">
        <f>50+10*(I68-Sheet1!$B$6)/Sheet1!$B$7</f>
        <v>64.043219889549732</v>
      </c>
      <c r="N68" s="8">
        <f>50+10*(J68-Sheet1!$B$10)/Sheet1!$B$11</f>
        <v>37.397197022818062</v>
      </c>
      <c r="O68" s="8">
        <f>50+10*(K68-Sheet1!$B$14)/Sheet1!$B$15</f>
        <v>62.176393070513797</v>
      </c>
      <c r="P68" s="8">
        <f t="shared" si="1"/>
        <v>55.368421202277133</v>
      </c>
    </row>
    <row r="69" spans="1:16" x14ac:dyDescent="0.15">
      <c r="A69" s="9">
        <v>67</v>
      </c>
      <c r="B69" s="16" t="s">
        <v>971</v>
      </c>
      <c r="C69" s="9">
        <v>190180540</v>
      </c>
      <c r="D69" s="9" t="s">
        <v>170</v>
      </c>
      <c r="E69" s="9" t="s">
        <v>171</v>
      </c>
      <c r="F69" s="9" t="s">
        <v>26</v>
      </c>
      <c r="G69" s="9" t="s">
        <v>172</v>
      </c>
      <c r="H69" s="7">
        <v>15</v>
      </c>
      <c r="I69" s="7">
        <v>20</v>
      </c>
      <c r="J69" s="7">
        <v>19</v>
      </c>
      <c r="K69" s="7">
        <v>20</v>
      </c>
      <c r="L69" s="8">
        <f>50+10*(H69-Sheet1!$B$2)/Sheet1!$B$3</f>
        <v>45.994044623524054</v>
      </c>
      <c r="M69" s="8">
        <f>50+10*(I69-Sheet1!$B$6)/Sheet1!$B$7</f>
        <v>58.224640540016246</v>
      </c>
      <c r="N69" s="8">
        <f>50+10*(J69-Sheet1!$B$10)/Sheet1!$B$11</f>
        <v>60.317641541668891</v>
      </c>
      <c r="O69" s="8">
        <f>50+10*(K69-Sheet1!$B$14)/Sheet1!$B$15</f>
        <v>62.176393070513797</v>
      </c>
      <c r="P69" s="8">
        <f t="shared" si="1"/>
        <v>55.896509051263962</v>
      </c>
    </row>
    <row r="70" spans="1:16" x14ac:dyDescent="0.15">
      <c r="A70" s="9">
        <v>68</v>
      </c>
      <c r="B70" s="16" t="s">
        <v>971</v>
      </c>
      <c r="C70" s="9" t="s">
        <v>173</v>
      </c>
      <c r="D70" s="9" t="s">
        <v>174</v>
      </c>
      <c r="E70" s="9" t="s">
        <v>175</v>
      </c>
      <c r="F70" s="9" t="s">
        <v>26</v>
      </c>
      <c r="G70" s="9" t="s">
        <v>176</v>
      </c>
      <c r="H70" s="7">
        <v>21</v>
      </c>
      <c r="I70" s="7">
        <v>18</v>
      </c>
      <c r="J70" s="7">
        <v>15</v>
      </c>
      <c r="K70" s="7">
        <v>18</v>
      </c>
      <c r="L70" s="8">
        <f>50+10*(H70-Sheet1!$B$2)/Sheet1!$B$3</f>
        <v>62.66883387810519</v>
      </c>
      <c r="M70" s="8">
        <f>50+10*(I70-Sheet1!$B$6)/Sheet1!$B$7</f>
        <v>52.406061190482767</v>
      </c>
      <c r="N70" s="8">
        <f>50+10*(J70-Sheet1!$B$10)/Sheet1!$B$11</f>
        <v>45.037345195768339</v>
      </c>
      <c r="O70" s="8">
        <f>50+10*(K70-Sheet1!$B$14)/Sheet1!$B$15</f>
        <v>56.315249831888337</v>
      </c>
      <c r="P70" s="8">
        <f t="shared" si="1"/>
        <v>55.210523568538903</v>
      </c>
    </row>
    <row r="71" spans="1:16" x14ac:dyDescent="0.15">
      <c r="A71" s="9">
        <v>69</v>
      </c>
      <c r="B71" s="16" t="s">
        <v>971</v>
      </c>
      <c r="C71" s="9">
        <v>220060179</v>
      </c>
      <c r="D71" s="9" t="s">
        <v>177</v>
      </c>
      <c r="E71" s="9" t="s">
        <v>134</v>
      </c>
      <c r="F71" s="9" t="s">
        <v>26</v>
      </c>
      <c r="G71" s="9" t="s">
        <v>178</v>
      </c>
      <c r="H71" s="7">
        <v>21</v>
      </c>
      <c r="I71" s="7">
        <v>18</v>
      </c>
      <c r="J71" s="7">
        <v>15</v>
      </c>
      <c r="K71" s="7">
        <v>18</v>
      </c>
      <c r="L71" s="8">
        <f>50+10*(H71-Sheet1!$B$2)/Sheet1!$B$3</f>
        <v>62.66883387810519</v>
      </c>
      <c r="M71" s="8">
        <f>50+10*(I71-Sheet1!$B$6)/Sheet1!$B$7</f>
        <v>52.406061190482767</v>
      </c>
      <c r="N71" s="8">
        <f>50+10*(J71-Sheet1!$B$10)/Sheet1!$B$11</f>
        <v>45.037345195768339</v>
      </c>
      <c r="O71" s="8">
        <f>50+10*(K71-Sheet1!$B$14)/Sheet1!$B$15</f>
        <v>56.315249831888337</v>
      </c>
      <c r="P71" s="8">
        <f t="shared" si="1"/>
        <v>55.210523568538903</v>
      </c>
    </row>
    <row r="72" spans="1:16" x14ac:dyDescent="0.15">
      <c r="A72" s="9">
        <v>70</v>
      </c>
      <c r="B72" s="16" t="s">
        <v>971</v>
      </c>
      <c r="C72" s="9">
        <v>262110137</v>
      </c>
      <c r="D72" s="9" t="s">
        <v>179</v>
      </c>
      <c r="E72" s="9" t="s">
        <v>29</v>
      </c>
      <c r="F72" s="9" t="s">
        <v>26</v>
      </c>
      <c r="G72" s="9" t="s">
        <v>30</v>
      </c>
      <c r="H72" s="7">
        <v>18</v>
      </c>
      <c r="I72" s="7">
        <v>16</v>
      </c>
      <c r="J72" s="7">
        <v>15</v>
      </c>
      <c r="K72" s="7">
        <v>24</v>
      </c>
      <c r="L72" s="8">
        <f>50+10*(H72-Sheet1!$B$2)/Sheet1!$B$3</f>
        <v>54.331439250814626</v>
      </c>
      <c r="M72" s="8">
        <f>50+10*(I72-Sheet1!$B$6)/Sheet1!$B$7</f>
        <v>46.587481840949287</v>
      </c>
      <c r="N72" s="8">
        <f>50+10*(J72-Sheet1!$B$10)/Sheet1!$B$11</f>
        <v>45.037345195768339</v>
      </c>
      <c r="O72" s="8">
        <f>50+10*(K72-Sheet1!$B$14)/Sheet1!$B$15</f>
        <v>73.898679547764729</v>
      </c>
      <c r="P72" s="8">
        <f t="shared" si="1"/>
        <v>55.422872081884165</v>
      </c>
    </row>
    <row r="73" spans="1:16" x14ac:dyDescent="0.15">
      <c r="A73" s="9">
        <v>71</v>
      </c>
      <c r="B73" s="16" t="s">
        <v>971</v>
      </c>
      <c r="C73" s="9">
        <v>240320960</v>
      </c>
      <c r="D73" s="9" t="s">
        <v>180</v>
      </c>
      <c r="E73" s="9" t="s">
        <v>181</v>
      </c>
      <c r="F73" s="9" t="s">
        <v>26</v>
      </c>
      <c r="G73" s="9" t="s">
        <v>182</v>
      </c>
      <c r="H73" s="7">
        <v>21</v>
      </c>
      <c r="I73" s="7">
        <v>14</v>
      </c>
      <c r="J73" s="7">
        <v>17</v>
      </c>
      <c r="K73" s="7">
        <v>21</v>
      </c>
      <c r="L73" s="8">
        <f>50+10*(H73-Sheet1!$B$2)/Sheet1!$B$3</f>
        <v>62.66883387810519</v>
      </c>
      <c r="M73" s="8">
        <f>50+10*(I73-Sheet1!$B$6)/Sheet1!$B$7</f>
        <v>40.768902491415808</v>
      </c>
      <c r="N73" s="8">
        <f>50+10*(J73-Sheet1!$B$10)/Sheet1!$B$11</f>
        <v>52.677493368718615</v>
      </c>
      <c r="O73" s="8">
        <f>50+10*(K73-Sheet1!$B$14)/Sheet1!$B$15</f>
        <v>65.106964689826526</v>
      </c>
      <c r="P73" s="8">
        <f t="shared" si="1"/>
        <v>55.362329470393504</v>
      </c>
    </row>
    <row r="74" spans="1:16" x14ac:dyDescent="0.15">
      <c r="A74" s="9">
        <v>72</v>
      </c>
      <c r="B74" s="16" t="s">
        <v>971</v>
      </c>
      <c r="C74" s="9">
        <v>110250737</v>
      </c>
      <c r="D74" s="9" t="s">
        <v>183</v>
      </c>
      <c r="E74" s="9" t="s">
        <v>37</v>
      </c>
      <c r="F74" s="9" t="s">
        <v>26</v>
      </c>
      <c r="G74" s="9" t="s">
        <v>184</v>
      </c>
      <c r="H74" s="7">
        <v>22</v>
      </c>
      <c r="I74" s="7">
        <v>20</v>
      </c>
      <c r="J74" s="7">
        <v>10</v>
      </c>
      <c r="K74" s="7">
        <v>18</v>
      </c>
      <c r="L74" s="8">
        <f>50+10*(H74-Sheet1!$B$2)/Sheet1!$B$3</f>
        <v>65.447965420535382</v>
      </c>
      <c r="M74" s="8">
        <f>50+10*(I74-Sheet1!$B$6)/Sheet1!$B$7</f>
        <v>58.224640540016246</v>
      </c>
      <c r="N74" s="8">
        <f>50+10*(J74-Sheet1!$B$10)/Sheet1!$B$11</f>
        <v>25.936974763392644</v>
      </c>
      <c r="O74" s="8">
        <f>50+10*(K74-Sheet1!$B$14)/Sheet1!$B$15</f>
        <v>56.315249831888337</v>
      </c>
      <c r="P74" s="8">
        <f t="shared" si="1"/>
        <v>54.492039060486448</v>
      </c>
    </row>
    <row r="75" spans="1:16" x14ac:dyDescent="0.15">
      <c r="A75" s="9">
        <v>73</v>
      </c>
      <c r="B75" s="16" t="s">
        <v>971</v>
      </c>
      <c r="C75" s="9" t="s">
        <v>185</v>
      </c>
      <c r="D75" s="9" t="s">
        <v>186</v>
      </c>
      <c r="E75" s="9" t="s">
        <v>125</v>
      </c>
      <c r="F75" s="9" t="s">
        <v>26</v>
      </c>
      <c r="G75" s="9" t="s">
        <v>126</v>
      </c>
      <c r="H75" s="7">
        <v>17</v>
      </c>
      <c r="I75" s="7">
        <v>14</v>
      </c>
      <c r="J75" s="7">
        <v>22</v>
      </c>
      <c r="K75" s="7">
        <v>22</v>
      </c>
      <c r="L75" s="8">
        <f>50+10*(H75-Sheet1!$B$2)/Sheet1!$B$3</f>
        <v>51.552307708384433</v>
      </c>
      <c r="M75" s="8">
        <f>50+10*(I75-Sheet1!$B$6)/Sheet1!$B$7</f>
        <v>40.768902491415808</v>
      </c>
      <c r="N75" s="8">
        <f>50+10*(J75-Sheet1!$B$10)/Sheet1!$B$11</f>
        <v>71.777863801094298</v>
      </c>
      <c r="O75" s="8">
        <f>50+10*(K75-Sheet1!$B$14)/Sheet1!$B$15</f>
        <v>68.03753630913927</v>
      </c>
      <c r="P75" s="8">
        <f t="shared" si="1"/>
        <v>55.969366136249441</v>
      </c>
    </row>
    <row r="76" spans="1:16" x14ac:dyDescent="0.15">
      <c r="A76" s="9">
        <v>74</v>
      </c>
      <c r="B76" s="16" t="s">
        <v>971</v>
      </c>
      <c r="C76" s="9">
        <v>220070184</v>
      </c>
      <c r="D76" s="9" t="s">
        <v>187</v>
      </c>
      <c r="E76" s="9" t="s">
        <v>134</v>
      </c>
      <c r="F76" s="9" t="s">
        <v>26</v>
      </c>
      <c r="G76" s="9" t="s">
        <v>178</v>
      </c>
      <c r="H76" s="7">
        <v>18</v>
      </c>
      <c r="I76" s="7">
        <v>19</v>
      </c>
      <c r="J76" s="7">
        <v>19</v>
      </c>
      <c r="K76" s="7">
        <v>17</v>
      </c>
      <c r="L76" s="8">
        <f>50+10*(H76-Sheet1!$B$2)/Sheet1!$B$3</f>
        <v>54.331439250814626</v>
      </c>
      <c r="M76" s="8">
        <f>50+10*(I76-Sheet1!$B$6)/Sheet1!$B$7</f>
        <v>55.315350865249506</v>
      </c>
      <c r="N76" s="8">
        <f>50+10*(J76-Sheet1!$B$10)/Sheet1!$B$11</f>
        <v>60.317641541668891</v>
      </c>
      <c r="O76" s="8">
        <f>50+10*(K76-Sheet1!$B$14)/Sheet1!$B$15</f>
        <v>53.384678212575608</v>
      </c>
      <c r="P76" s="8">
        <f t="shared" si="1"/>
        <v>55.38152585621426</v>
      </c>
    </row>
    <row r="77" spans="1:16" x14ac:dyDescent="0.15">
      <c r="A77" s="9">
        <v>75</v>
      </c>
      <c r="B77" s="16" t="s">
        <v>971</v>
      </c>
      <c r="C77" s="9">
        <v>130060184</v>
      </c>
      <c r="D77" s="9" t="s">
        <v>228</v>
      </c>
      <c r="E77" s="9" t="s">
        <v>41</v>
      </c>
      <c r="F77" s="9" t="s">
        <v>26</v>
      </c>
      <c r="G77" s="9" t="s">
        <v>229</v>
      </c>
      <c r="H77" s="7">
        <v>18</v>
      </c>
      <c r="I77" s="7">
        <v>18</v>
      </c>
      <c r="J77" s="7">
        <v>14</v>
      </c>
      <c r="K77" s="7">
        <v>22</v>
      </c>
      <c r="L77" s="8">
        <f>50+10*(H77-Sheet1!$B$2)/Sheet1!$B$3</f>
        <v>54.331439250814626</v>
      </c>
      <c r="M77" s="8">
        <f>50+10*(I77-Sheet1!$B$6)/Sheet1!$B$7</f>
        <v>52.406061190482767</v>
      </c>
      <c r="N77" s="8">
        <f>50+10*(J77-Sheet1!$B$10)/Sheet1!$B$11</f>
        <v>41.217271109293193</v>
      </c>
      <c r="O77" s="8">
        <f>50+10*(K77-Sheet1!$B$14)/Sheet1!$B$15</f>
        <v>68.03753630913927</v>
      </c>
      <c r="P77" s="8">
        <f t="shared" si="1"/>
        <v>54.983314498716346</v>
      </c>
    </row>
    <row r="78" spans="1:16" x14ac:dyDescent="0.15">
      <c r="A78" s="9">
        <v>76</v>
      </c>
      <c r="B78" s="16" t="s">
        <v>971</v>
      </c>
      <c r="C78" s="9">
        <v>170010021</v>
      </c>
      <c r="D78" s="9" t="s">
        <v>188</v>
      </c>
      <c r="E78" s="9" t="s">
        <v>78</v>
      </c>
      <c r="F78" s="9" t="s">
        <v>26</v>
      </c>
      <c r="G78" s="9" t="s">
        <v>106</v>
      </c>
      <c r="H78" s="7">
        <v>16</v>
      </c>
      <c r="I78" s="7">
        <v>24</v>
      </c>
      <c r="J78" s="7">
        <v>17</v>
      </c>
      <c r="K78" s="7">
        <v>15</v>
      </c>
      <c r="L78" s="8">
        <f>50+10*(H78-Sheet1!$B$2)/Sheet1!$B$3</f>
        <v>48.77317616595424</v>
      </c>
      <c r="M78" s="8">
        <f>50+10*(I78-Sheet1!$B$6)/Sheet1!$B$7</f>
        <v>69.861799239083211</v>
      </c>
      <c r="N78" s="8">
        <f>50+10*(J78-Sheet1!$B$10)/Sheet1!$B$11</f>
        <v>52.677493368718615</v>
      </c>
      <c r="O78" s="8">
        <f>50+10*(K78-Sheet1!$B$14)/Sheet1!$B$15</f>
        <v>47.523534973950142</v>
      </c>
      <c r="P78" s="8">
        <f t="shared" si="1"/>
        <v>55.121795317150372</v>
      </c>
    </row>
    <row r="79" spans="1:16" x14ac:dyDescent="0.15">
      <c r="A79" s="9">
        <v>77</v>
      </c>
      <c r="B79" s="16" t="s">
        <v>971</v>
      </c>
      <c r="C79" s="9">
        <v>140020042</v>
      </c>
      <c r="D79" s="9" t="s">
        <v>189</v>
      </c>
      <c r="E79" s="9" t="s">
        <v>190</v>
      </c>
      <c r="F79" s="9" t="s">
        <v>26</v>
      </c>
      <c r="G79" s="9" t="s">
        <v>191</v>
      </c>
      <c r="H79" s="7">
        <v>21</v>
      </c>
      <c r="I79" s="7">
        <v>20</v>
      </c>
      <c r="J79" s="7">
        <v>15</v>
      </c>
      <c r="K79" s="7">
        <v>15</v>
      </c>
      <c r="L79" s="8">
        <f>50+10*(H79-Sheet1!$B$2)/Sheet1!$B$3</f>
        <v>62.66883387810519</v>
      </c>
      <c r="M79" s="8">
        <f>50+10*(I79-Sheet1!$B$6)/Sheet1!$B$7</f>
        <v>58.224640540016246</v>
      </c>
      <c r="N79" s="8">
        <f>50+10*(J79-Sheet1!$B$10)/Sheet1!$B$11</f>
        <v>45.037345195768339</v>
      </c>
      <c r="O79" s="8">
        <f>50+10*(K79-Sheet1!$B$14)/Sheet1!$B$15</f>
        <v>47.523534973950142</v>
      </c>
      <c r="P79" s="8">
        <f t="shared" si="1"/>
        <v>54.684970758527498</v>
      </c>
    </row>
    <row r="80" spans="1:16" x14ac:dyDescent="0.15">
      <c r="A80" s="9">
        <v>78</v>
      </c>
      <c r="B80" s="16" t="s">
        <v>971</v>
      </c>
      <c r="C80" s="9">
        <v>110240711</v>
      </c>
      <c r="D80" s="9" t="s">
        <v>192</v>
      </c>
      <c r="E80" s="9" t="s">
        <v>37</v>
      </c>
      <c r="F80" s="9" t="s">
        <v>26</v>
      </c>
      <c r="G80" s="9" t="s">
        <v>193</v>
      </c>
      <c r="H80" s="7">
        <v>17</v>
      </c>
      <c r="I80" s="7">
        <v>22</v>
      </c>
      <c r="J80" s="7">
        <v>13</v>
      </c>
      <c r="K80" s="7">
        <v>19</v>
      </c>
      <c r="L80" s="8">
        <f>50+10*(H80-Sheet1!$B$2)/Sheet1!$B$3</f>
        <v>51.552307708384433</v>
      </c>
      <c r="M80" s="8">
        <f>50+10*(I80-Sheet1!$B$6)/Sheet1!$B$7</f>
        <v>64.043219889549732</v>
      </c>
      <c r="N80" s="8">
        <f>50+10*(J80-Sheet1!$B$10)/Sheet1!$B$11</f>
        <v>37.397197022818062</v>
      </c>
      <c r="O80" s="8">
        <f>50+10*(K80-Sheet1!$B$14)/Sheet1!$B$15</f>
        <v>59.245821451201067</v>
      </c>
      <c r="P80" s="8">
        <f t="shared" si="1"/>
        <v>54.641111937796104</v>
      </c>
    </row>
    <row r="81" spans="1:16" x14ac:dyDescent="0.15">
      <c r="A81" s="9">
        <v>79</v>
      </c>
      <c r="B81" s="16" t="s">
        <v>971</v>
      </c>
      <c r="C81" s="9">
        <v>110240712</v>
      </c>
      <c r="D81" s="9" t="s">
        <v>194</v>
      </c>
      <c r="E81" s="9" t="s">
        <v>37</v>
      </c>
      <c r="F81" s="9" t="s">
        <v>26</v>
      </c>
      <c r="G81" s="9" t="s">
        <v>195</v>
      </c>
      <c r="H81" s="7">
        <v>19</v>
      </c>
      <c r="I81" s="7">
        <v>19</v>
      </c>
      <c r="J81" s="7">
        <v>17</v>
      </c>
      <c r="K81" s="7">
        <v>17</v>
      </c>
      <c r="L81" s="8">
        <f>50+10*(H81-Sheet1!$B$2)/Sheet1!$B$3</f>
        <v>57.110570793244811</v>
      </c>
      <c r="M81" s="8">
        <f>50+10*(I81-Sheet1!$B$6)/Sheet1!$B$7</f>
        <v>55.315350865249506</v>
      </c>
      <c r="N81" s="8">
        <f>50+10*(J81-Sheet1!$B$10)/Sheet1!$B$11</f>
        <v>52.677493368718615</v>
      </c>
      <c r="O81" s="8">
        <f>50+10*(K81-Sheet1!$B$14)/Sheet1!$B$15</f>
        <v>53.384678212575608</v>
      </c>
      <c r="P81" s="8">
        <f t="shared" si="1"/>
        <v>54.930608477642451</v>
      </c>
    </row>
    <row r="82" spans="1:16" x14ac:dyDescent="0.15">
      <c r="A82" s="9">
        <v>80</v>
      </c>
      <c r="B82" s="16" t="s">
        <v>971</v>
      </c>
      <c r="C82" s="9">
        <v>160160476</v>
      </c>
      <c r="D82" s="9" t="s">
        <v>196</v>
      </c>
      <c r="E82" s="9" t="s">
        <v>103</v>
      </c>
      <c r="F82" s="9" t="s">
        <v>26</v>
      </c>
      <c r="G82" s="9" t="s">
        <v>104</v>
      </c>
      <c r="H82" s="7">
        <v>18</v>
      </c>
      <c r="I82" s="7">
        <v>20</v>
      </c>
      <c r="J82" s="7">
        <v>17</v>
      </c>
      <c r="K82" s="7">
        <v>17</v>
      </c>
      <c r="L82" s="8">
        <f>50+10*(H82-Sheet1!$B$2)/Sheet1!$B$3</f>
        <v>54.331439250814626</v>
      </c>
      <c r="M82" s="8">
        <f>50+10*(I82-Sheet1!$B$6)/Sheet1!$B$7</f>
        <v>58.224640540016246</v>
      </c>
      <c r="N82" s="8">
        <f>50+10*(J82-Sheet1!$B$10)/Sheet1!$B$11</f>
        <v>52.677493368718615</v>
      </c>
      <c r="O82" s="8">
        <f>50+10*(K82-Sheet1!$B$14)/Sheet1!$B$15</f>
        <v>53.384678212575608</v>
      </c>
      <c r="P82" s="8">
        <f t="shared" si="1"/>
        <v>54.927085272655219</v>
      </c>
    </row>
    <row r="83" spans="1:16" x14ac:dyDescent="0.15">
      <c r="A83" s="9">
        <v>81</v>
      </c>
      <c r="B83" s="16" t="s">
        <v>971</v>
      </c>
      <c r="C83" s="9">
        <v>120150446</v>
      </c>
      <c r="D83" s="9" t="s">
        <v>197</v>
      </c>
      <c r="E83" s="9" t="s">
        <v>25</v>
      </c>
      <c r="F83" s="9" t="s">
        <v>44</v>
      </c>
      <c r="G83" s="9" t="s">
        <v>45</v>
      </c>
      <c r="H83" s="7">
        <v>20</v>
      </c>
      <c r="I83" s="7">
        <v>16</v>
      </c>
      <c r="J83" s="7">
        <v>16</v>
      </c>
      <c r="K83" s="7">
        <v>20</v>
      </c>
      <c r="L83" s="8">
        <f>50+10*(H83-Sheet1!$B$2)/Sheet1!$B$3</f>
        <v>59.889702335675004</v>
      </c>
      <c r="M83" s="8">
        <f>50+10*(I83-Sheet1!$B$6)/Sheet1!$B$7</f>
        <v>46.587481840949287</v>
      </c>
      <c r="N83" s="8">
        <f>50+10*(J83-Sheet1!$B$10)/Sheet1!$B$11</f>
        <v>48.857419282243477</v>
      </c>
      <c r="O83" s="8">
        <f>50+10*(K83-Sheet1!$B$14)/Sheet1!$B$15</f>
        <v>62.176393070513797</v>
      </c>
      <c r="P83" s="8">
        <f t="shared" si="1"/>
        <v>54.818370455003631</v>
      </c>
    </row>
    <row r="84" spans="1:16" x14ac:dyDescent="0.15">
      <c r="A84" s="9">
        <v>82</v>
      </c>
      <c r="B84" s="16" t="s">
        <v>971</v>
      </c>
      <c r="C84" s="9">
        <v>110641901</v>
      </c>
      <c r="D84" s="9" t="s">
        <v>198</v>
      </c>
      <c r="E84" s="9" t="s">
        <v>199</v>
      </c>
      <c r="F84" s="9" t="s">
        <v>26</v>
      </c>
      <c r="G84" s="9" t="s">
        <v>200</v>
      </c>
      <c r="H84" s="7">
        <v>19</v>
      </c>
      <c r="I84" s="7">
        <v>19</v>
      </c>
      <c r="J84" s="7">
        <v>18</v>
      </c>
      <c r="K84" s="7">
        <v>16</v>
      </c>
      <c r="L84" s="8">
        <f>50+10*(H84-Sheet1!$B$2)/Sheet1!$B$3</f>
        <v>57.110570793244811</v>
      </c>
      <c r="M84" s="8">
        <f>50+10*(I84-Sheet1!$B$6)/Sheet1!$B$7</f>
        <v>55.315350865249506</v>
      </c>
      <c r="N84" s="8">
        <f>50+10*(J84-Sheet1!$B$10)/Sheet1!$B$11</f>
        <v>56.497567455193753</v>
      </c>
      <c r="O84" s="8">
        <f>50+10*(K84-Sheet1!$B$14)/Sheet1!$B$15</f>
        <v>50.454106593262871</v>
      </c>
      <c r="P84" s="8">
        <f t="shared" si="1"/>
        <v>54.844613250798858</v>
      </c>
    </row>
    <row r="85" spans="1:16" x14ac:dyDescent="0.15">
      <c r="A85" s="9">
        <v>83</v>
      </c>
      <c r="B85" s="16" t="s">
        <v>971</v>
      </c>
      <c r="C85" s="9">
        <v>160170507</v>
      </c>
      <c r="D85" s="9" t="s">
        <v>201</v>
      </c>
      <c r="E85" s="9" t="s">
        <v>103</v>
      </c>
      <c r="F85" s="9" t="s">
        <v>26</v>
      </c>
      <c r="G85" s="9" t="s">
        <v>104</v>
      </c>
      <c r="H85" s="7">
        <v>23</v>
      </c>
      <c r="I85" s="7">
        <v>14</v>
      </c>
      <c r="J85" s="7">
        <v>18</v>
      </c>
      <c r="K85" s="7">
        <v>17</v>
      </c>
      <c r="L85" s="8">
        <f>50+10*(H85-Sheet1!$B$2)/Sheet1!$B$3</f>
        <v>68.227096962965575</v>
      </c>
      <c r="M85" s="8">
        <f>50+10*(I85-Sheet1!$B$6)/Sheet1!$B$7</f>
        <v>40.768902491415808</v>
      </c>
      <c r="N85" s="8">
        <f>50+10*(J85-Sheet1!$B$10)/Sheet1!$B$11</f>
        <v>56.497567455193753</v>
      </c>
      <c r="O85" s="8">
        <f>50+10*(K85-Sheet1!$B$14)/Sheet1!$B$15</f>
        <v>53.384678212575608</v>
      </c>
      <c r="P85" s="8">
        <f t="shared" si="1"/>
        <v>54.757827843512985</v>
      </c>
    </row>
    <row r="86" spans="1:16" x14ac:dyDescent="0.15">
      <c r="A86" s="9">
        <v>84</v>
      </c>
      <c r="B86" s="16" t="s">
        <v>971</v>
      </c>
      <c r="C86" s="9">
        <v>250010001</v>
      </c>
      <c r="D86" s="9" t="s">
        <v>202</v>
      </c>
      <c r="E86" s="9" t="s">
        <v>113</v>
      </c>
      <c r="F86" s="9" t="s">
        <v>26</v>
      </c>
      <c r="G86" s="9" t="s">
        <v>100</v>
      </c>
      <c r="H86" s="7">
        <v>17</v>
      </c>
      <c r="I86" s="7">
        <v>19</v>
      </c>
      <c r="J86" s="7">
        <v>21</v>
      </c>
      <c r="K86" s="7">
        <v>16</v>
      </c>
      <c r="L86" s="8">
        <f>50+10*(H86-Sheet1!$B$2)/Sheet1!$B$3</f>
        <v>51.552307708384433</v>
      </c>
      <c r="M86" s="8">
        <f>50+10*(I86-Sheet1!$B$6)/Sheet1!$B$7</f>
        <v>55.315350865249506</v>
      </c>
      <c r="N86" s="8">
        <f>50+10*(J86-Sheet1!$B$10)/Sheet1!$B$11</f>
        <v>67.957789714619167</v>
      </c>
      <c r="O86" s="8">
        <f>50+10*(K86-Sheet1!$B$14)/Sheet1!$B$15</f>
        <v>50.454106593262871</v>
      </c>
      <c r="P86" s="8">
        <f t="shared" si="1"/>
        <v>55.105133970305033</v>
      </c>
    </row>
    <row r="87" spans="1:16" x14ac:dyDescent="0.15">
      <c r="A87" s="9">
        <v>85</v>
      </c>
      <c r="B87" s="16" t="s">
        <v>971</v>
      </c>
      <c r="C87" s="9">
        <v>262110202</v>
      </c>
      <c r="D87" s="9" t="s">
        <v>203</v>
      </c>
      <c r="E87" s="9" t="s">
        <v>29</v>
      </c>
      <c r="F87" s="9" t="s">
        <v>26</v>
      </c>
      <c r="G87" s="9" t="s">
        <v>30</v>
      </c>
      <c r="H87" s="7">
        <v>14</v>
      </c>
      <c r="I87" s="7">
        <v>20</v>
      </c>
      <c r="J87" s="7">
        <v>19</v>
      </c>
      <c r="K87" s="7">
        <v>20</v>
      </c>
      <c r="L87" s="8">
        <f>50+10*(H87-Sheet1!$B$2)/Sheet1!$B$3</f>
        <v>43.214913081093862</v>
      </c>
      <c r="M87" s="8">
        <f>50+10*(I87-Sheet1!$B$6)/Sheet1!$B$7</f>
        <v>58.224640540016246</v>
      </c>
      <c r="N87" s="8">
        <f>50+10*(J87-Sheet1!$B$10)/Sheet1!$B$11</f>
        <v>60.317641541668891</v>
      </c>
      <c r="O87" s="8">
        <f>50+10*(K87-Sheet1!$B$14)/Sheet1!$B$15</f>
        <v>62.176393070513797</v>
      </c>
      <c r="P87" s="8">
        <f t="shared" si="1"/>
        <v>55.064798354560878</v>
      </c>
    </row>
    <row r="88" spans="1:16" x14ac:dyDescent="0.15">
      <c r="A88" s="9">
        <v>86</v>
      </c>
      <c r="B88" s="16" t="s">
        <v>971</v>
      </c>
      <c r="C88" s="9">
        <v>262110352</v>
      </c>
      <c r="D88" s="9" t="s">
        <v>204</v>
      </c>
      <c r="E88" s="9" t="s">
        <v>29</v>
      </c>
      <c r="F88" s="9" t="s">
        <v>26</v>
      </c>
      <c r="G88" s="9" t="s">
        <v>30</v>
      </c>
      <c r="H88" s="7">
        <v>21</v>
      </c>
      <c r="I88" s="7">
        <v>22</v>
      </c>
      <c r="J88" s="7">
        <v>15</v>
      </c>
      <c r="K88" s="7">
        <v>12</v>
      </c>
      <c r="L88" s="8">
        <f>50+10*(H88-Sheet1!$B$2)/Sheet1!$B$3</f>
        <v>62.66883387810519</v>
      </c>
      <c r="M88" s="8">
        <f>50+10*(I88-Sheet1!$B$6)/Sheet1!$B$7</f>
        <v>64.043219889549732</v>
      </c>
      <c r="N88" s="8">
        <f>50+10*(J88-Sheet1!$B$10)/Sheet1!$B$11</f>
        <v>45.037345195768339</v>
      </c>
      <c r="O88" s="8">
        <f>50+10*(K88-Sheet1!$B$14)/Sheet1!$B$15</f>
        <v>38.731820116011939</v>
      </c>
      <c r="P88" s="8">
        <f t="shared" si="1"/>
        <v>54.159417948516094</v>
      </c>
    </row>
    <row r="89" spans="1:16" x14ac:dyDescent="0.15">
      <c r="A89" s="9">
        <v>87</v>
      </c>
      <c r="B89" s="16" t="s">
        <v>971</v>
      </c>
      <c r="C89" s="9">
        <v>250010015</v>
      </c>
      <c r="D89" s="9" t="s">
        <v>205</v>
      </c>
      <c r="E89" s="9" t="s">
        <v>113</v>
      </c>
      <c r="F89" s="9" t="s">
        <v>26</v>
      </c>
      <c r="G89" s="9" t="s">
        <v>100</v>
      </c>
      <c r="H89" s="7">
        <v>21</v>
      </c>
      <c r="I89" s="7">
        <v>18</v>
      </c>
      <c r="J89" s="7">
        <v>21</v>
      </c>
      <c r="K89" s="7">
        <v>12</v>
      </c>
      <c r="L89" s="8">
        <f>50+10*(H89-Sheet1!$B$2)/Sheet1!$B$3</f>
        <v>62.66883387810519</v>
      </c>
      <c r="M89" s="8">
        <f>50+10*(I89-Sheet1!$B$6)/Sheet1!$B$7</f>
        <v>52.406061190482767</v>
      </c>
      <c r="N89" s="8">
        <f>50+10*(J89-Sheet1!$B$10)/Sheet1!$B$11</f>
        <v>67.957789714619167</v>
      </c>
      <c r="O89" s="8">
        <f>50+10*(K89-Sheet1!$B$14)/Sheet1!$B$15</f>
        <v>38.731820116011939</v>
      </c>
      <c r="P89" s="8">
        <f t="shared" si="1"/>
        <v>54.694552207477379</v>
      </c>
    </row>
    <row r="90" spans="1:16" x14ac:dyDescent="0.15">
      <c r="A90" s="9">
        <v>88</v>
      </c>
      <c r="B90" s="16" t="s">
        <v>971</v>
      </c>
      <c r="C90" s="9">
        <v>110441304</v>
      </c>
      <c r="D90" s="9" t="s">
        <v>206</v>
      </c>
      <c r="E90" s="9" t="s">
        <v>207</v>
      </c>
      <c r="F90" s="9" t="s">
        <v>26</v>
      </c>
      <c r="G90" s="9" t="s">
        <v>208</v>
      </c>
      <c r="H90" s="7">
        <v>20</v>
      </c>
      <c r="I90" s="7">
        <v>15</v>
      </c>
      <c r="J90" s="7">
        <v>18</v>
      </c>
      <c r="K90" s="7">
        <v>19</v>
      </c>
      <c r="L90" s="8">
        <f>50+10*(H90-Sheet1!$B$2)/Sheet1!$B$3</f>
        <v>59.889702335675004</v>
      </c>
      <c r="M90" s="8">
        <f>50+10*(I90-Sheet1!$B$6)/Sheet1!$B$7</f>
        <v>43.678192166182548</v>
      </c>
      <c r="N90" s="8">
        <f>50+10*(J90-Sheet1!$B$10)/Sheet1!$B$11</f>
        <v>56.497567455193753</v>
      </c>
      <c r="O90" s="8">
        <f>50+10*(K90-Sheet1!$B$14)/Sheet1!$B$15</f>
        <v>59.245821451201067</v>
      </c>
      <c r="P90" s="8">
        <f t="shared" si="1"/>
        <v>54.54550177408165</v>
      </c>
    </row>
    <row r="91" spans="1:16" x14ac:dyDescent="0.15">
      <c r="A91" s="9">
        <v>89</v>
      </c>
      <c r="B91" s="16" t="s">
        <v>971</v>
      </c>
      <c r="C91" s="9" t="s">
        <v>210</v>
      </c>
      <c r="D91" s="9" t="s">
        <v>211</v>
      </c>
      <c r="E91" s="9" t="s">
        <v>48</v>
      </c>
      <c r="F91" s="9" t="s">
        <v>26</v>
      </c>
      <c r="G91" s="9" t="s">
        <v>63</v>
      </c>
      <c r="H91" s="7">
        <v>17</v>
      </c>
      <c r="I91" s="7">
        <v>17</v>
      </c>
      <c r="J91" s="7">
        <v>17</v>
      </c>
      <c r="K91" s="7">
        <v>21</v>
      </c>
      <c r="L91" s="8">
        <f>50+10*(H91-Sheet1!$B$2)/Sheet1!$B$3</f>
        <v>51.552307708384433</v>
      </c>
      <c r="M91" s="8">
        <f>50+10*(I91-Sheet1!$B$6)/Sheet1!$B$7</f>
        <v>49.496771515716027</v>
      </c>
      <c r="N91" s="8">
        <f>50+10*(J91-Sheet1!$B$10)/Sheet1!$B$11</f>
        <v>52.677493368718615</v>
      </c>
      <c r="O91" s="8">
        <f>50+10*(K91-Sheet1!$B$14)/Sheet1!$B$15</f>
        <v>65.106964689826526</v>
      </c>
      <c r="P91" s="8">
        <f t="shared" si="1"/>
        <v>54.520049158728717</v>
      </c>
    </row>
    <row r="92" spans="1:16" x14ac:dyDescent="0.15">
      <c r="A92" s="9">
        <v>90</v>
      </c>
      <c r="B92" s="16" t="s">
        <v>971</v>
      </c>
      <c r="C92" s="9">
        <v>262110334</v>
      </c>
      <c r="D92" s="9" t="s">
        <v>209</v>
      </c>
      <c r="E92" s="9" t="s">
        <v>29</v>
      </c>
      <c r="F92" s="9" t="s">
        <v>26</v>
      </c>
      <c r="G92" s="9" t="s">
        <v>30</v>
      </c>
      <c r="H92" s="7">
        <v>21</v>
      </c>
      <c r="I92" s="7">
        <v>18</v>
      </c>
      <c r="J92" s="7">
        <v>13</v>
      </c>
      <c r="K92" s="7">
        <v>18</v>
      </c>
      <c r="L92" s="8">
        <f>50+10*(H92-Sheet1!$B$2)/Sheet1!$B$3</f>
        <v>62.66883387810519</v>
      </c>
      <c r="M92" s="8">
        <f>50+10*(I92-Sheet1!$B$6)/Sheet1!$B$7</f>
        <v>52.406061190482767</v>
      </c>
      <c r="N92" s="8">
        <f>50+10*(J92-Sheet1!$B$10)/Sheet1!$B$11</f>
        <v>37.397197022818062</v>
      </c>
      <c r="O92" s="8">
        <f>50+10*(K92-Sheet1!$B$14)/Sheet1!$B$15</f>
        <v>56.315249831888337</v>
      </c>
      <c r="P92" s="8">
        <f t="shared" si="1"/>
        <v>53.92789549326401</v>
      </c>
    </row>
    <row r="93" spans="1:16" x14ac:dyDescent="0.15">
      <c r="A93" s="9">
        <v>91</v>
      </c>
      <c r="B93" s="16" t="s">
        <v>971</v>
      </c>
      <c r="C93" s="9">
        <v>120150432</v>
      </c>
      <c r="D93" s="9" t="s">
        <v>212</v>
      </c>
      <c r="E93" s="9" t="s">
        <v>25</v>
      </c>
      <c r="F93" s="9" t="s">
        <v>26</v>
      </c>
      <c r="G93" s="9" t="s">
        <v>27</v>
      </c>
      <c r="H93" s="7">
        <v>19</v>
      </c>
      <c r="I93" s="7">
        <v>24</v>
      </c>
      <c r="J93" s="7">
        <v>16</v>
      </c>
      <c r="K93" s="7">
        <v>11</v>
      </c>
      <c r="L93" s="8">
        <f>50+10*(H93-Sheet1!$B$2)/Sheet1!$B$3</f>
        <v>57.110570793244811</v>
      </c>
      <c r="M93" s="8">
        <f>50+10*(I93-Sheet1!$B$6)/Sheet1!$B$7</f>
        <v>69.861799239083211</v>
      </c>
      <c r="N93" s="8">
        <f>50+10*(J93-Sheet1!$B$10)/Sheet1!$B$11</f>
        <v>48.857419282243477</v>
      </c>
      <c r="O93" s="8">
        <f>50+10*(K93-Sheet1!$B$14)/Sheet1!$B$15</f>
        <v>35.801248496699209</v>
      </c>
      <c r="P93" s="8">
        <f t="shared" si="1"/>
        <v>54.066376311698029</v>
      </c>
    </row>
    <row r="94" spans="1:16" x14ac:dyDescent="0.15">
      <c r="A94" s="9">
        <v>92</v>
      </c>
      <c r="B94" s="16" t="s">
        <v>971</v>
      </c>
      <c r="C94" s="9">
        <v>120862575</v>
      </c>
      <c r="D94" s="9" t="s">
        <v>213</v>
      </c>
      <c r="E94" s="9" t="s">
        <v>156</v>
      </c>
      <c r="F94" s="9" t="s">
        <v>26</v>
      </c>
      <c r="G94" s="9" t="s">
        <v>214</v>
      </c>
      <c r="H94" s="7">
        <v>17</v>
      </c>
      <c r="I94" s="7">
        <v>20</v>
      </c>
      <c r="J94" s="7">
        <v>17</v>
      </c>
      <c r="K94" s="7">
        <v>17</v>
      </c>
      <c r="L94" s="8">
        <f>50+10*(H94-Sheet1!$B$2)/Sheet1!$B$3</f>
        <v>51.552307708384433</v>
      </c>
      <c r="M94" s="8">
        <f>50+10*(I94-Sheet1!$B$6)/Sheet1!$B$7</f>
        <v>58.224640540016246</v>
      </c>
      <c r="N94" s="8">
        <f>50+10*(J94-Sheet1!$B$10)/Sheet1!$B$11</f>
        <v>52.677493368718615</v>
      </c>
      <c r="O94" s="8">
        <f>50+10*(K94-Sheet1!$B$14)/Sheet1!$B$15</f>
        <v>53.384678212575608</v>
      </c>
      <c r="P94" s="8">
        <f t="shared" si="1"/>
        <v>54.095374575952135</v>
      </c>
    </row>
    <row r="95" spans="1:16" x14ac:dyDescent="0.15">
      <c r="A95" s="9">
        <v>93</v>
      </c>
      <c r="B95" s="16" t="s">
        <v>971</v>
      </c>
      <c r="C95" s="9">
        <v>120792349</v>
      </c>
      <c r="D95" s="9" t="s">
        <v>215</v>
      </c>
      <c r="E95" s="9" t="s">
        <v>216</v>
      </c>
      <c r="F95" s="9" t="s">
        <v>26</v>
      </c>
      <c r="G95" s="9" t="s">
        <v>217</v>
      </c>
      <c r="H95" s="7">
        <v>18</v>
      </c>
      <c r="I95" s="7">
        <v>20</v>
      </c>
      <c r="J95" s="7">
        <v>19</v>
      </c>
      <c r="K95" s="7">
        <v>14</v>
      </c>
      <c r="L95" s="8">
        <f>50+10*(H95-Sheet1!$B$2)/Sheet1!$B$3</f>
        <v>54.331439250814626</v>
      </c>
      <c r="M95" s="8">
        <f>50+10*(I95-Sheet1!$B$6)/Sheet1!$B$7</f>
        <v>58.224640540016246</v>
      </c>
      <c r="N95" s="8">
        <f>50+10*(J95-Sheet1!$B$10)/Sheet1!$B$11</f>
        <v>60.317641541668891</v>
      </c>
      <c r="O95" s="8">
        <f>50+10*(K95-Sheet1!$B$14)/Sheet1!$B$15</f>
        <v>44.592963354637405</v>
      </c>
      <c r="P95" s="8">
        <f t="shared" si="1"/>
        <v>54.027785554487011</v>
      </c>
    </row>
    <row r="96" spans="1:16" x14ac:dyDescent="0.15">
      <c r="A96" s="9">
        <v>94</v>
      </c>
      <c r="B96" s="16" t="s">
        <v>971</v>
      </c>
      <c r="C96" s="9">
        <v>110210605</v>
      </c>
      <c r="D96" s="9" t="s">
        <v>218</v>
      </c>
      <c r="E96" s="9" t="s">
        <v>37</v>
      </c>
      <c r="F96" s="9" t="s">
        <v>26</v>
      </c>
      <c r="G96" s="9" t="s">
        <v>38</v>
      </c>
      <c r="H96" s="7">
        <v>16</v>
      </c>
      <c r="I96" s="7">
        <v>18</v>
      </c>
      <c r="J96" s="7">
        <v>16</v>
      </c>
      <c r="K96" s="7">
        <v>21</v>
      </c>
      <c r="L96" s="8">
        <f>50+10*(H96-Sheet1!$B$2)/Sheet1!$B$3</f>
        <v>48.77317616595424</v>
      </c>
      <c r="M96" s="8">
        <f>50+10*(I96-Sheet1!$B$6)/Sheet1!$B$7</f>
        <v>52.406061190482767</v>
      </c>
      <c r="N96" s="8">
        <f>50+10*(J96-Sheet1!$B$10)/Sheet1!$B$11</f>
        <v>48.857419282243477</v>
      </c>
      <c r="O96" s="8">
        <f>50+10*(K96-Sheet1!$B$14)/Sheet1!$B$15</f>
        <v>65.106964689826526</v>
      </c>
      <c r="P96" s="8">
        <f t="shared" si="1"/>
        <v>53.875211916104035</v>
      </c>
    </row>
    <row r="97" spans="1:16" x14ac:dyDescent="0.15">
      <c r="A97" s="9">
        <v>95</v>
      </c>
      <c r="B97" s="16" t="s">
        <v>971</v>
      </c>
      <c r="C97" s="9">
        <v>120150445</v>
      </c>
      <c r="D97" s="9" t="s">
        <v>219</v>
      </c>
      <c r="E97" s="9" t="s">
        <v>25</v>
      </c>
      <c r="F97" s="9" t="s">
        <v>44</v>
      </c>
      <c r="G97" s="9" t="s">
        <v>45</v>
      </c>
      <c r="H97" s="7">
        <v>19</v>
      </c>
      <c r="I97" s="7">
        <v>21</v>
      </c>
      <c r="J97" s="7">
        <v>17</v>
      </c>
      <c r="K97" s="7">
        <v>13</v>
      </c>
      <c r="L97" s="8">
        <f>50+10*(H97-Sheet1!$B$2)/Sheet1!$B$3</f>
        <v>57.110570793244811</v>
      </c>
      <c r="M97" s="8">
        <f>50+10*(I97-Sheet1!$B$6)/Sheet1!$B$7</f>
        <v>61.133930214782986</v>
      </c>
      <c r="N97" s="8">
        <f>50+10*(J97-Sheet1!$B$10)/Sheet1!$B$11</f>
        <v>52.677493368718615</v>
      </c>
      <c r="O97" s="8">
        <f>50+10*(K97-Sheet1!$B$14)/Sheet1!$B$15</f>
        <v>41.662391735324675</v>
      </c>
      <c r="P97" s="8">
        <f t="shared" si="1"/>
        <v>53.677746403150003</v>
      </c>
    </row>
    <row r="98" spans="1:16" x14ac:dyDescent="0.15">
      <c r="A98" s="9">
        <v>96</v>
      </c>
      <c r="B98" s="16" t="s">
        <v>971</v>
      </c>
      <c r="C98" s="9">
        <v>232021003</v>
      </c>
      <c r="D98" s="9" t="s">
        <v>220</v>
      </c>
      <c r="E98" s="9" t="s">
        <v>58</v>
      </c>
      <c r="F98" s="9" t="s">
        <v>26</v>
      </c>
      <c r="G98" s="9" t="s">
        <v>59</v>
      </c>
      <c r="H98" s="7">
        <v>19</v>
      </c>
      <c r="I98" s="7">
        <v>21</v>
      </c>
      <c r="J98" s="7">
        <v>17</v>
      </c>
      <c r="K98" s="7">
        <v>13</v>
      </c>
      <c r="L98" s="8">
        <f>50+10*(H98-Sheet1!$B$2)/Sheet1!$B$3</f>
        <v>57.110570793244811</v>
      </c>
      <c r="M98" s="8">
        <f>50+10*(I98-Sheet1!$B$6)/Sheet1!$B$7</f>
        <v>61.133930214782986</v>
      </c>
      <c r="N98" s="8">
        <f>50+10*(J98-Sheet1!$B$10)/Sheet1!$B$11</f>
        <v>52.677493368718615</v>
      </c>
      <c r="O98" s="8">
        <f>50+10*(K98-Sheet1!$B$14)/Sheet1!$B$15</f>
        <v>41.662391735324675</v>
      </c>
      <c r="P98" s="8">
        <f t="shared" si="1"/>
        <v>53.677746403150003</v>
      </c>
    </row>
    <row r="99" spans="1:16" x14ac:dyDescent="0.15">
      <c r="A99" s="9">
        <v>97</v>
      </c>
      <c r="B99" s="16" t="s">
        <v>971</v>
      </c>
      <c r="C99" s="9">
        <v>110310922</v>
      </c>
      <c r="D99" s="9" t="s">
        <v>221</v>
      </c>
      <c r="E99" s="9" t="s">
        <v>222</v>
      </c>
      <c r="F99" s="9" t="s">
        <v>26</v>
      </c>
      <c r="G99" s="9" t="s">
        <v>223</v>
      </c>
      <c r="H99" s="7">
        <v>16</v>
      </c>
      <c r="I99" s="7">
        <v>22</v>
      </c>
      <c r="J99" s="7">
        <v>15</v>
      </c>
      <c r="K99" s="7">
        <v>17</v>
      </c>
      <c r="L99" s="8">
        <f>50+10*(H99-Sheet1!$B$2)/Sheet1!$B$3</f>
        <v>48.77317616595424</v>
      </c>
      <c r="M99" s="8">
        <f>50+10*(I99-Sheet1!$B$6)/Sheet1!$B$7</f>
        <v>64.043219889549732</v>
      </c>
      <c r="N99" s="8">
        <f>50+10*(J99-Sheet1!$B$10)/Sheet1!$B$11</f>
        <v>45.037345195768339</v>
      </c>
      <c r="O99" s="8">
        <f>50+10*(K99-Sheet1!$B$14)/Sheet1!$B$15</f>
        <v>53.384678212575608</v>
      </c>
      <c r="P99" s="8">
        <f t="shared" si="1"/>
        <v>53.637410787405848</v>
      </c>
    </row>
    <row r="100" spans="1:16" s="6" customFormat="1" x14ac:dyDescent="0.15">
      <c r="A100" s="9">
        <v>98</v>
      </c>
      <c r="B100" s="16" t="s">
        <v>971</v>
      </c>
      <c r="C100" s="9">
        <v>180210549</v>
      </c>
      <c r="D100" s="9" t="s">
        <v>224</v>
      </c>
      <c r="E100" s="9" t="s">
        <v>225</v>
      </c>
      <c r="F100" s="9" t="s">
        <v>26</v>
      </c>
      <c r="G100" s="9" t="s">
        <v>226</v>
      </c>
      <c r="H100" s="7">
        <v>17</v>
      </c>
      <c r="I100" s="7">
        <v>22</v>
      </c>
      <c r="J100" s="7">
        <v>16</v>
      </c>
      <c r="K100" s="7">
        <v>15</v>
      </c>
      <c r="L100" s="8">
        <f>50+10*(H100-Sheet1!$B$2)/Sheet1!$B$3</f>
        <v>51.552307708384433</v>
      </c>
      <c r="M100" s="8">
        <f>50+10*(I100-Sheet1!$B$6)/Sheet1!$B$7</f>
        <v>64.043219889549732</v>
      </c>
      <c r="N100" s="8">
        <f>50+10*(J100-Sheet1!$B$10)/Sheet1!$B$11</f>
        <v>48.857419282243477</v>
      </c>
      <c r="O100" s="8">
        <f>50+10*(K100-Sheet1!$B$14)/Sheet1!$B$15</f>
        <v>47.523534973950142</v>
      </c>
      <c r="P100" s="8">
        <f t="shared" si="1"/>
        <v>53.655816992784302</v>
      </c>
    </row>
    <row r="101" spans="1:16" s="6" customFormat="1" x14ac:dyDescent="0.15">
      <c r="A101" s="9">
        <v>99</v>
      </c>
      <c r="B101" s="16" t="s">
        <v>971</v>
      </c>
      <c r="C101" s="9">
        <v>120150444</v>
      </c>
      <c r="D101" s="9" t="s">
        <v>227</v>
      </c>
      <c r="E101" s="9" t="s">
        <v>25</v>
      </c>
      <c r="F101" s="9" t="s">
        <v>44</v>
      </c>
      <c r="G101" s="9" t="s">
        <v>45</v>
      </c>
      <c r="H101" s="7">
        <v>19</v>
      </c>
      <c r="I101" s="7">
        <v>22</v>
      </c>
      <c r="J101" s="7">
        <v>18</v>
      </c>
      <c r="K101" s="7">
        <v>11</v>
      </c>
      <c r="L101" s="8">
        <f>50+10*(H101-Sheet1!$B$2)/Sheet1!$B$3</f>
        <v>57.110570793244811</v>
      </c>
      <c r="M101" s="8">
        <f>50+10*(I101-Sheet1!$B$6)/Sheet1!$B$7</f>
        <v>64.043219889549732</v>
      </c>
      <c r="N101" s="8">
        <f>50+10*(J101-Sheet1!$B$10)/Sheet1!$B$11</f>
        <v>56.497567455193753</v>
      </c>
      <c r="O101" s="8">
        <f>50+10*(K101-Sheet1!$B$14)/Sheet1!$B$15</f>
        <v>35.801248496699209</v>
      </c>
      <c r="P101" s="8">
        <f t="shared" si="1"/>
        <v>53.692629403541225</v>
      </c>
    </row>
    <row r="102" spans="1:16" s="6" customFormat="1" x14ac:dyDescent="0.15">
      <c r="A102" s="9">
        <v>100</v>
      </c>
      <c r="B102" s="16" t="s">
        <v>971</v>
      </c>
      <c r="C102" s="9" t="s">
        <v>230</v>
      </c>
      <c r="D102" s="9" t="s">
        <v>231</v>
      </c>
      <c r="E102" s="9" t="s">
        <v>48</v>
      </c>
      <c r="F102" s="9" t="s">
        <v>26</v>
      </c>
      <c r="G102" s="9" t="s">
        <v>63</v>
      </c>
      <c r="H102" s="7">
        <v>20</v>
      </c>
      <c r="I102" s="7">
        <v>18</v>
      </c>
      <c r="J102" s="7">
        <v>16</v>
      </c>
      <c r="K102" s="7">
        <v>16</v>
      </c>
      <c r="L102" s="8">
        <f>50+10*(H102-Sheet1!$B$2)/Sheet1!$B$3</f>
        <v>59.889702335675004</v>
      </c>
      <c r="M102" s="8">
        <f>50+10*(I102-Sheet1!$B$6)/Sheet1!$B$7</f>
        <v>52.406061190482767</v>
      </c>
      <c r="N102" s="8">
        <f>50+10*(J102-Sheet1!$B$10)/Sheet1!$B$11</f>
        <v>48.857419282243477</v>
      </c>
      <c r="O102" s="8">
        <f>50+10*(K102-Sheet1!$B$14)/Sheet1!$B$15</f>
        <v>50.454106593262871</v>
      </c>
      <c r="P102" s="8">
        <f t="shared" si="1"/>
        <v>53.565508380511197</v>
      </c>
    </row>
    <row r="103" spans="1:16" s="6" customFormat="1" x14ac:dyDescent="0.15">
      <c r="A103" s="9">
        <v>101</v>
      </c>
      <c r="B103" s="16" t="s">
        <v>971</v>
      </c>
      <c r="C103" s="9" t="s">
        <v>232</v>
      </c>
      <c r="D103" s="9" t="s">
        <v>233</v>
      </c>
      <c r="E103" s="9" t="s">
        <v>48</v>
      </c>
      <c r="F103" s="9" t="s">
        <v>26</v>
      </c>
      <c r="G103" s="9" t="s">
        <v>63</v>
      </c>
      <c r="H103" s="7">
        <v>18</v>
      </c>
      <c r="I103" s="7">
        <v>16</v>
      </c>
      <c r="J103" s="7">
        <v>17</v>
      </c>
      <c r="K103" s="7">
        <v>20</v>
      </c>
      <c r="L103" s="8">
        <f>50+10*(H103-Sheet1!$B$2)/Sheet1!$B$3</f>
        <v>54.331439250814626</v>
      </c>
      <c r="M103" s="8">
        <f>50+10*(I103-Sheet1!$B$6)/Sheet1!$B$7</f>
        <v>46.587481840949287</v>
      </c>
      <c r="N103" s="8">
        <f>50+10*(J103-Sheet1!$B$10)/Sheet1!$B$11</f>
        <v>52.677493368718615</v>
      </c>
      <c r="O103" s="8">
        <f>50+10*(K103-Sheet1!$B$14)/Sheet1!$B$15</f>
        <v>62.176393070513797</v>
      </c>
      <c r="P103" s="8">
        <f t="shared" si="1"/>
        <v>53.79626309923492</v>
      </c>
    </row>
    <row r="104" spans="1:16" s="6" customFormat="1" x14ac:dyDescent="0.15">
      <c r="A104" s="9">
        <v>102</v>
      </c>
      <c r="B104" s="16" t="s">
        <v>971</v>
      </c>
      <c r="C104" s="9" t="s">
        <v>234</v>
      </c>
      <c r="D104" s="9" t="s">
        <v>235</v>
      </c>
      <c r="E104" s="9" t="s">
        <v>125</v>
      </c>
      <c r="F104" s="9" t="s">
        <v>26</v>
      </c>
      <c r="G104" s="9" t="s">
        <v>126</v>
      </c>
      <c r="H104" s="7">
        <v>18</v>
      </c>
      <c r="I104" s="7">
        <v>23</v>
      </c>
      <c r="J104" s="7">
        <v>14</v>
      </c>
      <c r="K104" s="7">
        <v>14</v>
      </c>
      <c r="L104" s="8">
        <f>50+10*(H104-Sheet1!$B$2)/Sheet1!$B$3</f>
        <v>54.331439250814626</v>
      </c>
      <c r="M104" s="8">
        <f>50+10*(I104-Sheet1!$B$6)/Sheet1!$B$7</f>
        <v>66.952509564316472</v>
      </c>
      <c r="N104" s="8">
        <f>50+10*(J104-Sheet1!$B$10)/Sheet1!$B$11</f>
        <v>41.217271109293193</v>
      </c>
      <c r="O104" s="8">
        <f>50+10*(K104-Sheet1!$B$14)/Sheet1!$B$15</f>
        <v>44.592963354637405</v>
      </c>
      <c r="P104" s="8">
        <f t="shared" si="1"/>
        <v>53.305777841447309</v>
      </c>
    </row>
    <row r="105" spans="1:16" s="6" customFormat="1" x14ac:dyDescent="0.15">
      <c r="A105" s="9">
        <v>103</v>
      </c>
      <c r="B105" s="16" t="s">
        <v>971</v>
      </c>
      <c r="C105" s="9">
        <v>110080005</v>
      </c>
      <c r="D105" s="9" t="s">
        <v>237</v>
      </c>
      <c r="E105" s="9" t="s">
        <v>238</v>
      </c>
      <c r="F105" s="9" t="s">
        <v>26</v>
      </c>
      <c r="G105" s="9" t="s">
        <v>239</v>
      </c>
      <c r="H105" s="7">
        <v>18</v>
      </c>
      <c r="I105" s="7">
        <v>20</v>
      </c>
      <c r="J105" s="7">
        <v>16</v>
      </c>
      <c r="K105" s="7">
        <v>16</v>
      </c>
      <c r="L105" s="8">
        <f>50+10*(H105-Sheet1!$B$2)/Sheet1!$B$3</f>
        <v>54.331439250814626</v>
      </c>
      <c r="M105" s="8">
        <f>50+10*(I105-Sheet1!$B$6)/Sheet1!$B$7</f>
        <v>58.224640540016246</v>
      </c>
      <c r="N105" s="8">
        <f>50+10*(J105-Sheet1!$B$10)/Sheet1!$B$11</f>
        <v>48.857419282243477</v>
      </c>
      <c r="O105" s="8">
        <f>50+10*(K105-Sheet1!$B$14)/Sheet1!$B$15</f>
        <v>50.454106593262871</v>
      </c>
      <c r="P105" s="8">
        <f t="shared" si="1"/>
        <v>53.558461970536733</v>
      </c>
    </row>
    <row r="106" spans="1:16" s="6" customFormat="1" x14ac:dyDescent="0.15">
      <c r="A106" s="9">
        <v>104</v>
      </c>
      <c r="B106" s="16" t="s">
        <v>971</v>
      </c>
      <c r="C106" s="9">
        <v>110240701</v>
      </c>
      <c r="D106" s="9" t="s">
        <v>240</v>
      </c>
      <c r="E106" s="9" t="s">
        <v>37</v>
      </c>
      <c r="F106" s="9" t="s">
        <v>26</v>
      </c>
      <c r="G106" s="9" t="s">
        <v>193</v>
      </c>
      <c r="H106" s="7">
        <v>16</v>
      </c>
      <c r="I106" s="7">
        <v>24</v>
      </c>
      <c r="J106" s="7">
        <v>13</v>
      </c>
      <c r="K106" s="7">
        <v>16</v>
      </c>
      <c r="L106" s="8">
        <f>50+10*(H106-Sheet1!$B$2)/Sheet1!$B$3</f>
        <v>48.77317616595424</v>
      </c>
      <c r="M106" s="8">
        <f>50+10*(I106-Sheet1!$B$6)/Sheet1!$B$7</f>
        <v>69.861799239083211</v>
      </c>
      <c r="N106" s="8">
        <f>50+10*(J106-Sheet1!$B$10)/Sheet1!$B$11</f>
        <v>37.397197022818062</v>
      </c>
      <c r="O106" s="8">
        <f>50+10*(K106-Sheet1!$B$14)/Sheet1!$B$15</f>
        <v>50.454106593262871</v>
      </c>
      <c r="P106" s="8">
        <f t="shared" si="1"/>
        <v>53.283848431081623</v>
      </c>
    </row>
    <row r="107" spans="1:16" x14ac:dyDescent="0.15">
      <c r="A107" s="9">
        <v>105</v>
      </c>
      <c r="B107" s="16" t="s">
        <v>971</v>
      </c>
      <c r="C107" s="9">
        <v>110230670</v>
      </c>
      <c r="D107" s="9" t="s">
        <v>236</v>
      </c>
      <c r="E107" s="9" t="s">
        <v>37</v>
      </c>
      <c r="F107" s="9" t="s">
        <v>26</v>
      </c>
      <c r="G107" s="9" t="s">
        <v>97</v>
      </c>
      <c r="H107" s="7">
        <v>21</v>
      </c>
      <c r="I107" s="7">
        <v>18</v>
      </c>
      <c r="J107" s="7">
        <v>13</v>
      </c>
      <c r="K107" s="7">
        <v>17</v>
      </c>
      <c r="L107" s="8">
        <f>50+10*(H107-Sheet1!$B$2)/Sheet1!$B$3</f>
        <v>62.66883387810519</v>
      </c>
      <c r="M107" s="8">
        <f>50+10*(I107-Sheet1!$B$6)/Sheet1!$B$7</f>
        <v>52.406061190482767</v>
      </c>
      <c r="N107" s="8">
        <f>50+10*(J107-Sheet1!$B$10)/Sheet1!$B$11</f>
        <v>37.397197022818062</v>
      </c>
      <c r="O107" s="8">
        <f>50+10*(K107-Sheet1!$B$14)/Sheet1!$B$15</f>
        <v>53.384678212575608</v>
      </c>
      <c r="P107" s="8">
        <f t="shared" si="1"/>
        <v>53.200586228782981</v>
      </c>
    </row>
    <row r="108" spans="1:16" x14ac:dyDescent="0.15">
      <c r="A108" s="9">
        <v>106</v>
      </c>
      <c r="B108" s="16" t="s">
        <v>971</v>
      </c>
      <c r="C108" s="9">
        <v>190190541</v>
      </c>
      <c r="D108" s="9" t="s">
        <v>241</v>
      </c>
      <c r="E108" s="9" t="s">
        <v>171</v>
      </c>
      <c r="F108" s="9" t="s">
        <v>26</v>
      </c>
      <c r="G108" s="9" t="s">
        <v>172</v>
      </c>
      <c r="H108" s="7">
        <v>16</v>
      </c>
      <c r="I108" s="7">
        <v>19</v>
      </c>
      <c r="J108" s="7">
        <v>18</v>
      </c>
      <c r="K108" s="7">
        <v>18</v>
      </c>
      <c r="L108" s="8">
        <f>50+10*(H108-Sheet1!$B$2)/Sheet1!$B$3</f>
        <v>48.77317616595424</v>
      </c>
      <c r="M108" s="8">
        <f>50+10*(I108-Sheet1!$B$6)/Sheet1!$B$7</f>
        <v>55.315350865249506</v>
      </c>
      <c r="N108" s="8">
        <f>50+10*(J108-Sheet1!$B$10)/Sheet1!$B$11</f>
        <v>56.497567455193753</v>
      </c>
      <c r="O108" s="8">
        <f>50+10*(K108-Sheet1!$B$14)/Sheet1!$B$15</f>
        <v>56.315249831888337</v>
      </c>
      <c r="P108" s="8">
        <f t="shared" si="1"/>
        <v>53.804099689651672</v>
      </c>
    </row>
    <row r="109" spans="1:16" x14ac:dyDescent="0.15">
      <c r="A109" s="9">
        <v>107</v>
      </c>
      <c r="B109" s="16" t="s">
        <v>971</v>
      </c>
      <c r="C109" s="9">
        <v>120150442</v>
      </c>
      <c r="D109" s="9" t="s">
        <v>242</v>
      </c>
      <c r="E109" s="9" t="s">
        <v>25</v>
      </c>
      <c r="F109" s="9" t="s">
        <v>44</v>
      </c>
      <c r="G109" s="9" t="s">
        <v>45</v>
      </c>
      <c r="H109" s="7">
        <v>17</v>
      </c>
      <c r="I109" s="7">
        <v>21</v>
      </c>
      <c r="J109" s="7">
        <v>12</v>
      </c>
      <c r="K109" s="7">
        <v>19</v>
      </c>
      <c r="L109" s="8">
        <f>50+10*(H109-Sheet1!$B$2)/Sheet1!$B$3</f>
        <v>51.552307708384433</v>
      </c>
      <c r="M109" s="8">
        <f>50+10*(I109-Sheet1!$B$6)/Sheet1!$B$7</f>
        <v>61.133930214782986</v>
      </c>
      <c r="N109" s="8">
        <f>50+10*(J109-Sheet1!$B$10)/Sheet1!$B$11</f>
        <v>33.577122936342917</v>
      </c>
      <c r="O109" s="8">
        <f>50+10*(K109-Sheet1!$B$14)/Sheet1!$B$15</f>
        <v>59.245821451201067</v>
      </c>
      <c r="P109" s="8">
        <f t="shared" si="1"/>
        <v>53.17161040844281</v>
      </c>
    </row>
    <row r="110" spans="1:16" x14ac:dyDescent="0.15">
      <c r="A110" s="9">
        <v>108</v>
      </c>
      <c r="B110" s="16" t="s">
        <v>971</v>
      </c>
      <c r="C110" s="9" t="s">
        <v>243</v>
      </c>
      <c r="D110" s="9" t="s">
        <v>244</v>
      </c>
      <c r="E110" s="9" t="s">
        <v>245</v>
      </c>
      <c r="F110" s="9" t="s">
        <v>26</v>
      </c>
      <c r="G110" s="9" t="s">
        <v>246</v>
      </c>
      <c r="H110" s="7">
        <v>17</v>
      </c>
      <c r="I110" s="7">
        <v>19</v>
      </c>
      <c r="J110" s="7">
        <v>15</v>
      </c>
      <c r="K110" s="7">
        <v>19</v>
      </c>
      <c r="L110" s="8">
        <f>50+10*(H110-Sheet1!$B$2)/Sheet1!$B$3</f>
        <v>51.552307708384433</v>
      </c>
      <c r="M110" s="8">
        <f>50+10*(I110-Sheet1!$B$6)/Sheet1!$B$7</f>
        <v>55.315350865249506</v>
      </c>
      <c r="N110" s="8">
        <f>50+10*(J110-Sheet1!$B$10)/Sheet1!$B$11</f>
        <v>45.037345195768339</v>
      </c>
      <c r="O110" s="8">
        <f>50+10*(K110-Sheet1!$B$14)/Sheet1!$B$15</f>
        <v>59.245821451201067</v>
      </c>
      <c r="P110" s="8">
        <f t="shared" si="1"/>
        <v>53.439177537923456</v>
      </c>
    </row>
    <row r="111" spans="1:16" x14ac:dyDescent="0.15">
      <c r="A111" s="9">
        <v>109</v>
      </c>
      <c r="B111" s="16" t="s">
        <v>971</v>
      </c>
      <c r="C111" s="9">
        <v>110641900</v>
      </c>
      <c r="D111" s="9" t="s">
        <v>247</v>
      </c>
      <c r="E111" s="9" t="s">
        <v>199</v>
      </c>
      <c r="F111" s="9" t="s">
        <v>26</v>
      </c>
      <c r="G111" s="9" t="s">
        <v>200</v>
      </c>
      <c r="H111" s="7">
        <v>20</v>
      </c>
      <c r="I111" s="7">
        <v>15</v>
      </c>
      <c r="J111" s="7">
        <v>19</v>
      </c>
      <c r="K111" s="7">
        <v>17</v>
      </c>
      <c r="L111" s="8">
        <f>50+10*(H111-Sheet1!$B$2)/Sheet1!$B$3</f>
        <v>59.889702335675004</v>
      </c>
      <c r="M111" s="8">
        <f>50+10*(I111-Sheet1!$B$6)/Sheet1!$B$7</f>
        <v>43.678192166182548</v>
      </c>
      <c r="N111" s="8">
        <f>50+10*(J111-Sheet1!$B$10)/Sheet1!$B$11</f>
        <v>60.317641541668891</v>
      </c>
      <c r="O111" s="8">
        <f>50+10*(K111-Sheet1!$B$14)/Sheet1!$B$15</f>
        <v>53.384678212575608</v>
      </c>
      <c r="P111" s="8">
        <f t="shared" si="1"/>
        <v>53.732197282757035</v>
      </c>
    </row>
    <row r="112" spans="1:16" x14ac:dyDescent="0.15">
      <c r="A112" s="9">
        <v>110</v>
      </c>
      <c r="B112" s="16" t="s">
        <v>971</v>
      </c>
      <c r="C112" s="9">
        <v>232021043</v>
      </c>
      <c r="D112" s="9" t="s">
        <v>248</v>
      </c>
      <c r="E112" s="9" t="s">
        <v>249</v>
      </c>
      <c r="F112" s="9" t="s">
        <v>26</v>
      </c>
      <c r="G112" s="9" t="s">
        <v>250</v>
      </c>
      <c r="H112" s="7">
        <v>19</v>
      </c>
      <c r="I112" s="7">
        <v>18</v>
      </c>
      <c r="J112" s="7">
        <v>12</v>
      </c>
      <c r="K112" s="7">
        <v>20</v>
      </c>
      <c r="L112" s="8">
        <f>50+10*(H112-Sheet1!$B$2)/Sheet1!$B$3</f>
        <v>57.110570793244811</v>
      </c>
      <c r="M112" s="8">
        <f>50+10*(I112-Sheet1!$B$6)/Sheet1!$B$7</f>
        <v>52.406061190482767</v>
      </c>
      <c r="N112" s="8">
        <f>50+10*(J112-Sheet1!$B$10)/Sheet1!$B$11</f>
        <v>33.577122936342917</v>
      </c>
      <c r="O112" s="8">
        <f>50+10*(K112-Sheet1!$B$14)/Sheet1!$B$15</f>
        <v>62.176393070513797</v>
      </c>
      <c r="P112" s="8">
        <f t="shared" si="1"/>
        <v>53.077778591182465</v>
      </c>
    </row>
    <row r="113" spans="1:16" x14ac:dyDescent="0.15">
      <c r="A113" s="9">
        <v>111</v>
      </c>
      <c r="B113" s="16" t="s">
        <v>971</v>
      </c>
      <c r="C113" s="9">
        <v>160030071</v>
      </c>
      <c r="D113" s="9" t="s">
        <v>251</v>
      </c>
      <c r="E113" s="9" t="s">
        <v>84</v>
      </c>
      <c r="F113" s="9" t="s">
        <v>26</v>
      </c>
      <c r="G113" s="9" t="s">
        <v>137</v>
      </c>
      <c r="H113" s="7">
        <v>22</v>
      </c>
      <c r="I113" s="7">
        <v>18</v>
      </c>
      <c r="J113" s="7">
        <v>15</v>
      </c>
      <c r="K113" s="7">
        <v>14</v>
      </c>
      <c r="L113" s="8">
        <f>50+10*(H113-Sheet1!$B$2)/Sheet1!$B$3</f>
        <v>65.447965420535382</v>
      </c>
      <c r="M113" s="8">
        <f>50+10*(I113-Sheet1!$B$6)/Sheet1!$B$7</f>
        <v>52.406061190482767</v>
      </c>
      <c r="N113" s="8">
        <f>50+10*(J113-Sheet1!$B$10)/Sheet1!$B$11</f>
        <v>45.037345195768339</v>
      </c>
      <c r="O113" s="8">
        <f>50+10*(K113-Sheet1!$B$14)/Sheet1!$B$15</f>
        <v>44.592963354637405</v>
      </c>
      <c r="P113" s="8">
        <f t="shared" si="1"/>
        <v>53.132997207317857</v>
      </c>
    </row>
    <row r="114" spans="1:16" x14ac:dyDescent="0.15">
      <c r="A114" s="9">
        <v>112</v>
      </c>
      <c r="B114" s="16" t="s">
        <v>971</v>
      </c>
      <c r="C114" s="9">
        <v>262110306</v>
      </c>
      <c r="D114" s="9" t="s">
        <v>252</v>
      </c>
      <c r="E114" s="9" t="s">
        <v>29</v>
      </c>
      <c r="F114" s="9" t="s">
        <v>26</v>
      </c>
      <c r="G114" s="9" t="s">
        <v>30</v>
      </c>
      <c r="H114" s="7">
        <v>20</v>
      </c>
      <c r="I114" s="7">
        <v>16</v>
      </c>
      <c r="J114" s="7">
        <v>16</v>
      </c>
      <c r="K114" s="7">
        <v>18</v>
      </c>
      <c r="L114" s="8">
        <f>50+10*(H114-Sheet1!$B$2)/Sheet1!$B$3</f>
        <v>59.889702335675004</v>
      </c>
      <c r="M114" s="8">
        <f>50+10*(I114-Sheet1!$B$6)/Sheet1!$B$7</f>
        <v>46.587481840949287</v>
      </c>
      <c r="N114" s="8">
        <f>50+10*(J114-Sheet1!$B$10)/Sheet1!$B$11</f>
        <v>48.857419282243477</v>
      </c>
      <c r="O114" s="8">
        <f>50+10*(K114-Sheet1!$B$14)/Sheet1!$B$15</f>
        <v>56.315249831888337</v>
      </c>
      <c r="P114" s="8">
        <f t="shared" si="1"/>
        <v>53.363751926041566</v>
      </c>
    </row>
    <row r="115" spans="1:16" x14ac:dyDescent="0.15">
      <c r="A115" s="9">
        <v>113</v>
      </c>
      <c r="B115" s="16" t="s">
        <v>971</v>
      </c>
      <c r="C115" s="9">
        <v>190180525</v>
      </c>
      <c r="D115" s="9" t="s">
        <v>253</v>
      </c>
      <c r="E115" s="9" t="s">
        <v>171</v>
      </c>
      <c r="F115" s="9" t="s">
        <v>254</v>
      </c>
      <c r="G115" s="9" t="s">
        <v>255</v>
      </c>
      <c r="H115" s="7">
        <v>13</v>
      </c>
      <c r="I115" s="7">
        <v>21</v>
      </c>
      <c r="J115" s="7">
        <v>22</v>
      </c>
      <c r="K115" s="7">
        <v>16</v>
      </c>
      <c r="L115" s="8">
        <f>50+10*(H115-Sheet1!$B$2)/Sheet1!$B$3</f>
        <v>40.435781538663669</v>
      </c>
      <c r="M115" s="8">
        <f>50+10*(I115-Sheet1!$B$6)/Sheet1!$B$7</f>
        <v>61.133930214782986</v>
      </c>
      <c r="N115" s="8">
        <f>50+10*(J115-Sheet1!$B$10)/Sheet1!$B$11</f>
        <v>71.777863801094298</v>
      </c>
      <c r="O115" s="8">
        <f>50+10*(K115-Sheet1!$B$14)/Sheet1!$B$15</f>
        <v>50.454106593262871</v>
      </c>
      <c r="P115" s="8">
        <f t="shared" si="1"/>
        <v>54.075980204561844</v>
      </c>
    </row>
    <row r="116" spans="1:16" x14ac:dyDescent="0.15">
      <c r="A116" s="9">
        <v>114</v>
      </c>
      <c r="B116" s="16" t="s">
        <v>971</v>
      </c>
      <c r="C116" s="9">
        <v>250010009</v>
      </c>
      <c r="D116" s="9" t="s">
        <v>256</v>
      </c>
      <c r="E116" s="9" t="s">
        <v>113</v>
      </c>
      <c r="F116" s="9" t="s">
        <v>26</v>
      </c>
      <c r="G116" s="9" t="s">
        <v>100</v>
      </c>
      <c r="H116" s="7">
        <v>18</v>
      </c>
      <c r="I116" s="7">
        <v>15</v>
      </c>
      <c r="J116" s="7">
        <v>18</v>
      </c>
      <c r="K116" s="7">
        <v>20</v>
      </c>
      <c r="L116" s="8">
        <f>50+10*(H116-Sheet1!$B$2)/Sheet1!$B$3</f>
        <v>54.331439250814626</v>
      </c>
      <c r="M116" s="8">
        <f>50+10*(I116-Sheet1!$B$6)/Sheet1!$B$7</f>
        <v>43.678192166182548</v>
      </c>
      <c r="N116" s="8">
        <f>50+10*(J116-Sheet1!$B$10)/Sheet1!$B$11</f>
        <v>56.497567455193753</v>
      </c>
      <c r="O116" s="8">
        <f>50+10*(K116-Sheet1!$B$14)/Sheet1!$B$15</f>
        <v>62.176393070513797</v>
      </c>
      <c r="P116" s="8">
        <f t="shared" si="1"/>
        <v>53.609389645156526</v>
      </c>
    </row>
    <row r="117" spans="1:16" x14ac:dyDescent="0.15">
      <c r="A117" s="9">
        <v>115</v>
      </c>
      <c r="B117" s="16" t="s">
        <v>971</v>
      </c>
      <c r="C117" s="9">
        <v>241053148</v>
      </c>
      <c r="D117" s="9" t="s">
        <v>257</v>
      </c>
      <c r="E117" s="9" t="s">
        <v>161</v>
      </c>
      <c r="F117" s="9" t="s">
        <v>26</v>
      </c>
      <c r="G117" s="9" t="s">
        <v>162</v>
      </c>
      <c r="H117" s="7">
        <v>20</v>
      </c>
      <c r="I117" s="7">
        <v>18</v>
      </c>
      <c r="J117" s="7">
        <v>18</v>
      </c>
      <c r="K117" s="7">
        <v>14</v>
      </c>
      <c r="L117" s="8">
        <f>50+10*(H117-Sheet1!$B$2)/Sheet1!$B$3</f>
        <v>59.889702335675004</v>
      </c>
      <c r="M117" s="8">
        <f>50+10*(I117-Sheet1!$B$6)/Sheet1!$B$7</f>
        <v>52.406061190482767</v>
      </c>
      <c r="N117" s="8">
        <f>50+10*(J117-Sheet1!$B$10)/Sheet1!$B$11</f>
        <v>56.497567455193753</v>
      </c>
      <c r="O117" s="8">
        <f>50+10*(K117-Sheet1!$B$14)/Sheet1!$B$15</f>
        <v>44.592963354637405</v>
      </c>
      <c r="P117" s="8">
        <f t="shared" si="1"/>
        <v>53.393517926824018</v>
      </c>
    </row>
    <row r="118" spans="1:16" x14ac:dyDescent="0.15">
      <c r="A118" s="9">
        <v>116</v>
      </c>
      <c r="B118" s="16" t="s">
        <v>971</v>
      </c>
      <c r="C118" s="9">
        <v>232021017</v>
      </c>
      <c r="D118" s="9" t="s">
        <v>258</v>
      </c>
      <c r="E118" s="9" t="s">
        <v>58</v>
      </c>
      <c r="F118" s="9" t="s">
        <v>26</v>
      </c>
      <c r="G118" s="9" t="s">
        <v>141</v>
      </c>
      <c r="H118" s="7">
        <v>17</v>
      </c>
      <c r="I118" s="7">
        <v>19</v>
      </c>
      <c r="J118" s="7">
        <v>16</v>
      </c>
      <c r="K118" s="7">
        <v>18</v>
      </c>
      <c r="L118" s="8">
        <f>50+10*(H118-Sheet1!$B$2)/Sheet1!$B$3</f>
        <v>51.552307708384433</v>
      </c>
      <c r="M118" s="8">
        <f>50+10*(I118-Sheet1!$B$6)/Sheet1!$B$7</f>
        <v>55.315350865249506</v>
      </c>
      <c r="N118" s="8">
        <f>50+10*(J118-Sheet1!$B$10)/Sheet1!$B$11</f>
        <v>48.857419282243477</v>
      </c>
      <c r="O118" s="8">
        <f>50+10*(K118-Sheet1!$B$14)/Sheet1!$B$15</f>
        <v>56.315249831888337</v>
      </c>
      <c r="P118" s="8">
        <f t="shared" si="1"/>
        <v>53.353182311079863</v>
      </c>
    </row>
    <row r="119" spans="1:16" x14ac:dyDescent="0.15">
      <c r="A119" s="9">
        <v>117</v>
      </c>
      <c r="B119" s="16" t="s">
        <v>971</v>
      </c>
      <c r="C119" s="9">
        <v>170010011</v>
      </c>
      <c r="D119" s="9" t="s">
        <v>259</v>
      </c>
      <c r="E119" s="9" t="s">
        <v>78</v>
      </c>
      <c r="F119" s="9" t="s">
        <v>26</v>
      </c>
      <c r="G119" s="9" t="s">
        <v>260</v>
      </c>
      <c r="H119" s="7">
        <v>17</v>
      </c>
      <c r="I119" s="7">
        <v>21</v>
      </c>
      <c r="J119" s="7">
        <v>18</v>
      </c>
      <c r="K119" s="7">
        <v>14</v>
      </c>
      <c r="L119" s="8">
        <f>50+10*(H119-Sheet1!$B$2)/Sheet1!$B$3</f>
        <v>51.552307708384433</v>
      </c>
      <c r="M119" s="8">
        <f>50+10*(I119-Sheet1!$B$6)/Sheet1!$B$7</f>
        <v>61.133930214782986</v>
      </c>
      <c r="N119" s="8">
        <f>50+10*(J119-Sheet1!$B$10)/Sheet1!$B$11</f>
        <v>56.497567455193753</v>
      </c>
      <c r="O119" s="8">
        <f>50+10*(K119-Sheet1!$B$14)/Sheet1!$B$15</f>
        <v>44.592963354637405</v>
      </c>
      <c r="P119" s="8">
        <f t="shared" si="1"/>
        <v>53.382948311862322</v>
      </c>
    </row>
    <row r="120" spans="1:16" x14ac:dyDescent="0.15">
      <c r="A120" s="9">
        <v>118</v>
      </c>
      <c r="B120" s="16" t="s">
        <v>971</v>
      </c>
      <c r="C120" s="9">
        <v>110220634</v>
      </c>
      <c r="D120" s="9" t="s">
        <v>261</v>
      </c>
      <c r="E120" s="9" t="s">
        <v>37</v>
      </c>
      <c r="F120" s="9" t="s">
        <v>44</v>
      </c>
      <c r="G120" s="9" t="s">
        <v>193</v>
      </c>
      <c r="H120" s="7">
        <v>20</v>
      </c>
      <c r="I120" s="7">
        <v>16</v>
      </c>
      <c r="J120" s="7">
        <v>17</v>
      </c>
      <c r="K120" s="7">
        <v>17</v>
      </c>
      <c r="L120" s="8">
        <f>50+10*(H120-Sheet1!$B$2)/Sheet1!$B$3</f>
        <v>59.889702335675004</v>
      </c>
      <c r="M120" s="8">
        <f>50+10*(I120-Sheet1!$B$6)/Sheet1!$B$7</f>
        <v>46.587481840949287</v>
      </c>
      <c r="N120" s="8">
        <f>50+10*(J120-Sheet1!$B$10)/Sheet1!$B$11</f>
        <v>52.677493368718615</v>
      </c>
      <c r="O120" s="8">
        <f>50+10*(K120-Sheet1!$B$14)/Sheet1!$B$15</f>
        <v>53.384678212575608</v>
      </c>
      <c r="P120" s="8">
        <f t="shared" si="1"/>
        <v>53.277756699197987</v>
      </c>
    </row>
    <row r="121" spans="1:16" x14ac:dyDescent="0.15">
      <c r="A121" s="9">
        <v>119</v>
      </c>
      <c r="B121" s="16" t="s">
        <v>971</v>
      </c>
      <c r="C121" s="9">
        <v>250010026</v>
      </c>
      <c r="D121" s="9" t="s">
        <v>262</v>
      </c>
      <c r="E121" s="9" t="s">
        <v>113</v>
      </c>
      <c r="F121" s="9" t="s">
        <v>26</v>
      </c>
      <c r="G121" s="9" t="s">
        <v>100</v>
      </c>
      <c r="H121" s="7">
        <v>21</v>
      </c>
      <c r="I121" s="7">
        <v>16</v>
      </c>
      <c r="J121" s="7">
        <v>18</v>
      </c>
      <c r="K121" s="7">
        <v>15</v>
      </c>
      <c r="L121" s="8">
        <f>50+10*(H121-Sheet1!$B$2)/Sheet1!$B$3</f>
        <v>62.66883387810519</v>
      </c>
      <c r="M121" s="8">
        <f>50+10*(I121-Sheet1!$B$6)/Sheet1!$B$7</f>
        <v>46.587481840949287</v>
      </c>
      <c r="N121" s="8">
        <f>50+10*(J121-Sheet1!$B$10)/Sheet1!$B$11</f>
        <v>56.497567455193753</v>
      </c>
      <c r="O121" s="8">
        <f>50+10*(K121-Sheet1!$B$14)/Sheet1!$B$15</f>
        <v>47.523534973950142</v>
      </c>
      <c r="P121" s="8">
        <f t="shared" si="1"/>
        <v>53.296162904576441</v>
      </c>
    </row>
    <row r="122" spans="1:16" x14ac:dyDescent="0.15">
      <c r="A122" s="9">
        <v>120</v>
      </c>
      <c r="B122" s="16" t="s">
        <v>971</v>
      </c>
      <c r="C122" s="9" t="s">
        <v>263</v>
      </c>
      <c r="D122" s="9" t="s">
        <v>264</v>
      </c>
      <c r="E122" s="9" t="s">
        <v>48</v>
      </c>
      <c r="F122" s="9" t="s">
        <v>26</v>
      </c>
      <c r="G122" s="9" t="s">
        <v>63</v>
      </c>
      <c r="H122" s="7">
        <v>16</v>
      </c>
      <c r="I122" s="7">
        <v>19</v>
      </c>
      <c r="J122" s="7">
        <v>20</v>
      </c>
      <c r="K122" s="7">
        <v>16</v>
      </c>
      <c r="L122" s="8">
        <f>50+10*(H122-Sheet1!$B$2)/Sheet1!$B$3</f>
        <v>48.77317616595424</v>
      </c>
      <c r="M122" s="8">
        <f>50+10*(I122-Sheet1!$B$6)/Sheet1!$B$7</f>
        <v>55.315350865249506</v>
      </c>
      <c r="N122" s="8">
        <f>50+10*(J122-Sheet1!$B$10)/Sheet1!$B$11</f>
        <v>64.137715628144022</v>
      </c>
      <c r="O122" s="8">
        <f>50+10*(K122-Sheet1!$B$14)/Sheet1!$B$15</f>
        <v>50.454106593262871</v>
      </c>
      <c r="P122" s="8">
        <f t="shared" si="1"/>
        <v>53.632109235964499</v>
      </c>
    </row>
    <row r="123" spans="1:16" x14ac:dyDescent="0.15">
      <c r="A123" s="9">
        <v>121</v>
      </c>
      <c r="B123" s="16" t="s">
        <v>971</v>
      </c>
      <c r="C123" s="9">
        <v>240912711</v>
      </c>
      <c r="D123" s="9" t="s">
        <v>265</v>
      </c>
      <c r="E123" s="9" t="s">
        <v>266</v>
      </c>
      <c r="F123" s="9" t="s">
        <v>26</v>
      </c>
      <c r="G123" s="9" t="s">
        <v>267</v>
      </c>
      <c r="H123" s="7">
        <v>16</v>
      </c>
      <c r="I123" s="7">
        <v>19</v>
      </c>
      <c r="J123" s="7">
        <v>16</v>
      </c>
      <c r="K123" s="7">
        <v>19</v>
      </c>
      <c r="L123" s="8">
        <f>50+10*(H123-Sheet1!$B$2)/Sheet1!$B$3</f>
        <v>48.77317616595424</v>
      </c>
      <c r="M123" s="8">
        <f>50+10*(I123-Sheet1!$B$6)/Sheet1!$B$7</f>
        <v>55.315350865249506</v>
      </c>
      <c r="N123" s="8">
        <f>50+10*(J123-Sheet1!$B$10)/Sheet1!$B$11</f>
        <v>48.857419282243477</v>
      </c>
      <c r="O123" s="8">
        <f>50+10*(K123-Sheet1!$B$14)/Sheet1!$B$15</f>
        <v>59.245821451201067</v>
      </c>
      <c r="P123" s="8">
        <f t="shared" si="1"/>
        <v>53.248780878857815</v>
      </c>
    </row>
    <row r="124" spans="1:16" x14ac:dyDescent="0.15">
      <c r="A124" s="9">
        <v>122</v>
      </c>
      <c r="B124" s="16" t="s">
        <v>971</v>
      </c>
      <c r="C124" s="9">
        <v>160290867</v>
      </c>
      <c r="D124" s="9" t="s">
        <v>268</v>
      </c>
      <c r="E124" s="9" t="s">
        <v>110</v>
      </c>
      <c r="F124" s="9" t="s">
        <v>26</v>
      </c>
      <c r="G124" s="9" t="s">
        <v>269</v>
      </c>
      <c r="H124" s="7">
        <v>19</v>
      </c>
      <c r="I124" s="7">
        <v>19</v>
      </c>
      <c r="J124" s="7">
        <v>19</v>
      </c>
      <c r="K124" s="7">
        <v>13</v>
      </c>
      <c r="L124" s="8">
        <f>50+10*(H124-Sheet1!$B$2)/Sheet1!$B$3</f>
        <v>57.110570793244811</v>
      </c>
      <c r="M124" s="8">
        <f>50+10*(I124-Sheet1!$B$6)/Sheet1!$B$7</f>
        <v>55.315350865249506</v>
      </c>
      <c r="N124" s="8">
        <f>50+10*(J124-Sheet1!$B$10)/Sheet1!$B$11</f>
        <v>60.317641541668891</v>
      </c>
      <c r="O124" s="8">
        <f>50+10*(K124-Sheet1!$B$14)/Sheet1!$B$15</f>
        <v>41.662391735324675</v>
      </c>
      <c r="P124" s="8">
        <f t="shared" si="1"/>
        <v>53.303999494993207</v>
      </c>
    </row>
    <row r="125" spans="1:16" x14ac:dyDescent="0.15">
      <c r="A125" s="9">
        <v>123</v>
      </c>
      <c r="B125" s="16" t="s">
        <v>971</v>
      </c>
      <c r="C125" s="9">
        <v>110230688</v>
      </c>
      <c r="D125" s="9" t="s">
        <v>270</v>
      </c>
      <c r="E125" s="9" t="s">
        <v>37</v>
      </c>
      <c r="F125" s="9" t="s">
        <v>26</v>
      </c>
      <c r="G125" s="9" t="s">
        <v>193</v>
      </c>
      <c r="H125" s="7">
        <v>14</v>
      </c>
      <c r="I125" s="7">
        <v>22</v>
      </c>
      <c r="J125" s="7">
        <v>17</v>
      </c>
      <c r="K125" s="7">
        <v>17</v>
      </c>
      <c r="L125" s="8">
        <f>50+10*(H125-Sheet1!$B$2)/Sheet1!$B$3</f>
        <v>43.214913081093862</v>
      </c>
      <c r="M125" s="8">
        <f>50+10*(I125-Sheet1!$B$6)/Sheet1!$B$7</f>
        <v>64.043219889549732</v>
      </c>
      <c r="N125" s="8">
        <f>50+10*(J125-Sheet1!$B$10)/Sheet1!$B$11</f>
        <v>52.677493368718615</v>
      </c>
      <c r="O125" s="8">
        <f>50+10*(K125-Sheet1!$B$14)/Sheet1!$B$15</f>
        <v>53.384678212575608</v>
      </c>
      <c r="P125" s="8">
        <f t="shared" si="1"/>
        <v>53.25661746927458</v>
      </c>
    </row>
    <row r="126" spans="1:16" x14ac:dyDescent="0.15">
      <c r="A126" s="9">
        <v>124</v>
      </c>
      <c r="B126" s="16" t="s">
        <v>971</v>
      </c>
      <c r="C126" s="9">
        <v>110210610</v>
      </c>
      <c r="D126" s="9" t="s">
        <v>271</v>
      </c>
      <c r="E126" s="9" t="s">
        <v>37</v>
      </c>
      <c r="F126" s="9" t="s">
        <v>44</v>
      </c>
      <c r="G126" s="9" t="s">
        <v>38</v>
      </c>
      <c r="H126" s="7">
        <v>21</v>
      </c>
      <c r="I126" s="7">
        <v>16</v>
      </c>
      <c r="J126" s="7">
        <v>15</v>
      </c>
      <c r="K126" s="7">
        <v>17</v>
      </c>
      <c r="L126" s="8">
        <f>50+10*(H126-Sheet1!$B$2)/Sheet1!$B$3</f>
        <v>62.66883387810519</v>
      </c>
      <c r="M126" s="8">
        <f>50+10*(I126-Sheet1!$B$6)/Sheet1!$B$7</f>
        <v>46.587481840949287</v>
      </c>
      <c r="N126" s="8">
        <f>50+10*(J126-Sheet1!$B$10)/Sheet1!$B$11</f>
        <v>45.037345195768339</v>
      </c>
      <c r="O126" s="8">
        <f>50+10*(K126-Sheet1!$B$14)/Sheet1!$B$15</f>
        <v>53.384678212575608</v>
      </c>
      <c r="P126" s="8">
        <f t="shared" si="1"/>
        <v>52.826839320626178</v>
      </c>
    </row>
    <row r="127" spans="1:16" x14ac:dyDescent="0.15">
      <c r="A127" s="9">
        <v>125</v>
      </c>
      <c r="B127" s="16" t="s">
        <v>971</v>
      </c>
      <c r="C127" s="9">
        <v>232021033</v>
      </c>
      <c r="D127" s="9" t="s">
        <v>272</v>
      </c>
      <c r="E127" s="9" t="s">
        <v>117</v>
      </c>
      <c r="F127" s="9" t="s">
        <v>26</v>
      </c>
      <c r="G127" s="9" t="s">
        <v>273</v>
      </c>
      <c r="H127" s="7">
        <v>18</v>
      </c>
      <c r="I127" s="7">
        <v>15</v>
      </c>
      <c r="J127" s="7">
        <v>21</v>
      </c>
      <c r="K127" s="7">
        <v>17</v>
      </c>
      <c r="L127" s="8">
        <f>50+10*(H127-Sheet1!$B$2)/Sheet1!$B$3</f>
        <v>54.331439250814626</v>
      </c>
      <c r="M127" s="8">
        <f>50+10*(I127-Sheet1!$B$6)/Sheet1!$B$7</f>
        <v>43.678192166182548</v>
      </c>
      <c r="N127" s="8">
        <f>50+10*(J127-Sheet1!$B$10)/Sheet1!$B$11</f>
        <v>67.957789714619167</v>
      </c>
      <c r="O127" s="8">
        <f>50+10*(K127-Sheet1!$B$14)/Sheet1!$B$15</f>
        <v>53.384678212575608</v>
      </c>
      <c r="P127" s="8">
        <f t="shared" si="1"/>
        <v>53.35140396462576</v>
      </c>
    </row>
    <row r="128" spans="1:16" x14ac:dyDescent="0.15">
      <c r="A128" s="9">
        <v>126</v>
      </c>
      <c r="B128" s="16" t="s">
        <v>971</v>
      </c>
      <c r="C128" s="9" t="s">
        <v>274</v>
      </c>
      <c r="D128" s="9" t="s">
        <v>275</v>
      </c>
      <c r="E128" s="9" t="s">
        <v>245</v>
      </c>
      <c r="F128" s="9" t="s">
        <v>26</v>
      </c>
      <c r="G128" s="9" t="s">
        <v>246</v>
      </c>
      <c r="H128" s="7">
        <v>22</v>
      </c>
      <c r="I128" s="7">
        <v>13</v>
      </c>
      <c r="J128" s="7">
        <v>19</v>
      </c>
      <c r="K128" s="7">
        <v>16</v>
      </c>
      <c r="L128" s="8">
        <f>50+10*(H128-Sheet1!$B$2)/Sheet1!$B$3</f>
        <v>65.447965420535382</v>
      </c>
      <c r="M128" s="8">
        <f>50+10*(I128-Sheet1!$B$6)/Sheet1!$B$7</f>
        <v>37.859612816649069</v>
      </c>
      <c r="N128" s="8">
        <f>50+10*(J128-Sheet1!$B$10)/Sheet1!$B$11</f>
        <v>60.317641541668891</v>
      </c>
      <c r="O128" s="8">
        <f>50+10*(K128-Sheet1!$B$14)/Sheet1!$B$15</f>
        <v>50.454106593262871</v>
      </c>
      <c r="P128" s="8">
        <f t="shared" si="1"/>
        <v>53.01193442825047</v>
      </c>
    </row>
    <row r="129" spans="1:16" x14ac:dyDescent="0.15">
      <c r="A129" s="9">
        <v>127</v>
      </c>
      <c r="B129" s="16" t="s">
        <v>971</v>
      </c>
      <c r="C129" s="9">
        <v>160220633</v>
      </c>
      <c r="D129" s="9" t="s">
        <v>276</v>
      </c>
      <c r="E129" s="9" t="s">
        <v>103</v>
      </c>
      <c r="F129" s="9" t="s">
        <v>44</v>
      </c>
      <c r="G129" s="9" t="s">
        <v>130</v>
      </c>
      <c r="H129" s="7">
        <v>16</v>
      </c>
      <c r="I129" s="7">
        <v>14</v>
      </c>
      <c r="J129" s="7">
        <v>19</v>
      </c>
      <c r="K129" s="7">
        <v>22</v>
      </c>
      <c r="L129" s="8">
        <f>50+10*(H129-Sheet1!$B$2)/Sheet1!$B$3</f>
        <v>48.77317616595424</v>
      </c>
      <c r="M129" s="8">
        <f>50+10*(I129-Sheet1!$B$6)/Sheet1!$B$7</f>
        <v>40.768902491415808</v>
      </c>
      <c r="N129" s="8">
        <f>50+10*(J129-Sheet1!$B$10)/Sheet1!$B$11</f>
        <v>60.317641541668891</v>
      </c>
      <c r="O129" s="8">
        <f>50+10*(K129-Sheet1!$B$14)/Sheet1!$B$15</f>
        <v>68.03753630913927</v>
      </c>
      <c r="P129" s="8">
        <f t="shared" si="1"/>
        <v>53.213713326634021</v>
      </c>
    </row>
    <row r="130" spans="1:16" x14ac:dyDescent="0.15">
      <c r="A130" s="9">
        <v>128</v>
      </c>
      <c r="B130" s="16" t="s">
        <v>971</v>
      </c>
      <c r="C130" s="9">
        <v>140010003</v>
      </c>
      <c r="D130" s="9" t="s">
        <v>277</v>
      </c>
      <c r="E130" s="9" t="s">
        <v>190</v>
      </c>
      <c r="F130" s="9" t="s">
        <v>26</v>
      </c>
      <c r="G130" s="9" t="s">
        <v>191</v>
      </c>
      <c r="H130" s="7">
        <v>14</v>
      </c>
      <c r="I130" s="7">
        <v>19</v>
      </c>
      <c r="J130" s="7">
        <v>17</v>
      </c>
      <c r="K130" s="7">
        <v>20</v>
      </c>
      <c r="L130" s="8">
        <f>50+10*(H130-Sheet1!$B$2)/Sheet1!$B$3</f>
        <v>43.214913081093862</v>
      </c>
      <c r="M130" s="8">
        <f>50+10*(I130-Sheet1!$B$6)/Sheet1!$B$7</f>
        <v>55.315350865249506</v>
      </c>
      <c r="N130" s="8">
        <f>50+10*(J130-Sheet1!$B$10)/Sheet1!$B$11</f>
        <v>52.677493368718615</v>
      </c>
      <c r="O130" s="8">
        <f>50+10*(K130-Sheet1!$B$14)/Sheet1!$B$15</f>
        <v>62.176393070513797</v>
      </c>
      <c r="P130" s="8">
        <f t="shared" si="1"/>
        <v>52.953982787570126</v>
      </c>
    </row>
    <row r="131" spans="1:16" x14ac:dyDescent="0.15">
      <c r="A131" s="9">
        <v>129</v>
      </c>
      <c r="B131" s="16" t="s">
        <v>971</v>
      </c>
      <c r="C131" s="9">
        <v>250020058</v>
      </c>
      <c r="D131" s="9" t="s">
        <v>278</v>
      </c>
      <c r="E131" s="9" t="s">
        <v>113</v>
      </c>
      <c r="F131" s="9" t="s">
        <v>26</v>
      </c>
      <c r="G131" s="9" t="s">
        <v>121</v>
      </c>
      <c r="H131" s="7">
        <v>17</v>
      </c>
      <c r="I131" s="7">
        <v>19</v>
      </c>
      <c r="J131" s="7">
        <v>20</v>
      </c>
      <c r="K131" s="7">
        <v>14</v>
      </c>
      <c r="L131" s="8">
        <f>50+10*(H131-Sheet1!$B$2)/Sheet1!$B$3</f>
        <v>51.552307708384433</v>
      </c>
      <c r="M131" s="8">
        <f>50+10*(I131-Sheet1!$B$6)/Sheet1!$B$7</f>
        <v>55.315350865249506</v>
      </c>
      <c r="N131" s="8">
        <f>50+10*(J131-Sheet1!$B$10)/Sheet1!$B$11</f>
        <v>64.137715628144022</v>
      </c>
      <c r="O131" s="8">
        <f>50+10*(K131-Sheet1!$B$14)/Sheet1!$B$15</f>
        <v>44.592963354637405</v>
      </c>
      <c r="P131" s="8">
        <f t="shared" ref="P131:P194" si="2">29.927%*L131+28.467%*M131+16.788%*N131+24.818%*O131</f>
        <v>53.009201403705518</v>
      </c>
    </row>
    <row r="132" spans="1:16" x14ac:dyDescent="0.15">
      <c r="A132" s="9">
        <v>130</v>
      </c>
      <c r="B132" s="16" t="s">
        <v>971</v>
      </c>
      <c r="C132" s="9">
        <v>232021002</v>
      </c>
      <c r="D132" s="9" t="s">
        <v>283</v>
      </c>
      <c r="E132" s="9" t="s">
        <v>58</v>
      </c>
      <c r="F132" s="9" t="s">
        <v>26</v>
      </c>
      <c r="G132" s="9" t="s">
        <v>141</v>
      </c>
      <c r="H132" s="7">
        <v>15</v>
      </c>
      <c r="I132" s="7">
        <v>20</v>
      </c>
      <c r="J132" s="7">
        <v>19</v>
      </c>
      <c r="K132" s="7">
        <v>16</v>
      </c>
      <c r="L132" s="8">
        <f>50+10*(H132-Sheet1!$B$2)/Sheet1!$B$3</f>
        <v>45.994044623524054</v>
      </c>
      <c r="M132" s="8">
        <f>50+10*(I132-Sheet1!$B$6)/Sheet1!$B$7</f>
        <v>58.224640540016246</v>
      </c>
      <c r="N132" s="8">
        <f>50+10*(J132-Sheet1!$B$10)/Sheet1!$B$11</f>
        <v>60.317641541668891</v>
      </c>
      <c r="O132" s="8">
        <f>50+10*(K132-Sheet1!$B$14)/Sheet1!$B$15</f>
        <v>50.454106593262871</v>
      </c>
      <c r="P132" s="8">
        <f t="shared" si="2"/>
        <v>52.987271993339824</v>
      </c>
    </row>
    <row r="133" spans="1:16" x14ac:dyDescent="0.15">
      <c r="A133" s="9">
        <v>131</v>
      </c>
      <c r="B133" s="16" t="s">
        <v>971</v>
      </c>
      <c r="C133" s="9">
        <v>232021040</v>
      </c>
      <c r="D133" s="9" t="s">
        <v>279</v>
      </c>
      <c r="E133" s="9" t="s">
        <v>117</v>
      </c>
      <c r="F133" s="9" t="s">
        <v>26</v>
      </c>
      <c r="G133" s="9" t="s">
        <v>273</v>
      </c>
      <c r="H133" s="7">
        <v>20</v>
      </c>
      <c r="I133" s="7">
        <v>14</v>
      </c>
      <c r="J133" s="7">
        <v>19</v>
      </c>
      <c r="K133" s="7">
        <v>17</v>
      </c>
      <c r="L133" s="8">
        <f>50+10*(H133-Sheet1!$B$2)/Sheet1!$B$3</f>
        <v>59.889702335675004</v>
      </c>
      <c r="M133" s="8">
        <f>50+10*(I133-Sheet1!$B$6)/Sheet1!$B$7</f>
        <v>40.768902491415808</v>
      </c>
      <c r="N133" s="8">
        <f>50+10*(J133-Sheet1!$B$10)/Sheet1!$B$11</f>
        <v>60.317641541668891</v>
      </c>
      <c r="O133" s="8">
        <f>50+10*(K133-Sheet1!$B$14)/Sheet1!$B$15</f>
        <v>53.384678212575608</v>
      </c>
      <c r="P133" s="8">
        <f t="shared" si="2"/>
        <v>52.904009791041183</v>
      </c>
    </row>
    <row r="134" spans="1:16" x14ac:dyDescent="0.15">
      <c r="A134" s="9">
        <v>132</v>
      </c>
      <c r="B134" s="16" t="s">
        <v>971</v>
      </c>
      <c r="C134" s="9">
        <v>170030080</v>
      </c>
      <c r="D134" s="9" t="s">
        <v>280</v>
      </c>
      <c r="E134" s="9" t="s">
        <v>281</v>
      </c>
      <c r="F134" s="9" t="s">
        <v>26</v>
      </c>
      <c r="G134" s="9" t="s">
        <v>282</v>
      </c>
      <c r="H134" s="7">
        <v>18</v>
      </c>
      <c r="I134" s="7">
        <v>18</v>
      </c>
      <c r="J134" s="7">
        <v>16</v>
      </c>
      <c r="K134" s="7">
        <v>17</v>
      </c>
      <c r="L134" s="8">
        <f>50+10*(H134-Sheet1!$B$2)/Sheet1!$B$3</f>
        <v>54.331439250814626</v>
      </c>
      <c r="M134" s="8">
        <f>50+10*(I134-Sheet1!$B$6)/Sheet1!$B$7</f>
        <v>52.406061190482767</v>
      </c>
      <c r="N134" s="8">
        <f>50+10*(J134-Sheet1!$B$10)/Sheet1!$B$11</f>
        <v>48.857419282243477</v>
      </c>
      <c r="O134" s="8">
        <f>50+10*(K134-Sheet1!$B$14)/Sheet1!$B$15</f>
        <v>53.384678212575608</v>
      </c>
      <c r="P134" s="8">
        <f t="shared" si="2"/>
        <v>52.629396251586073</v>
      </c>
    </row>
    <row r="135" spans="1:16" x14ac:dyDescent="0.15">
      <c r="A135" s="9">
        <v>133</v>
      </c>
      <c r="B135" s="16" t="s">
        <v>971</v>
      </c>
      <c r="C135" s="9">
        <v>120641919</v>
      </c>
      <c r="D135" s="9" t="s">
        <v>284</v>
      </c>
      <c r="E135" s="9" t="s">
        <v>55</v>
      </c>
      <c r="F135" s="9" t="s">
        <v>44</v>
      </c>
      <c r="G135" s="9" t="s">
        <v>285</v>
      </c>
      <c r="H135" s="7">
        <v>16</v>
      </c>
      <c r="I135" s="7">
        <v>17</v>
      </c>
      <c r="J135" s="7">
        <v>18</v>
      </c>
      <c r="K135" s="7">
        <v>19</v>
      </c>
      <c r="L135" s="8">
        <f>50+10*(H135-Sheet1!$B$2)/Sheet1!$B$3</f>
        <v>48.77317616595424</v>
      </c>
      <c r="M135" s="8">
        <f>50+10*(I135-Sheet1!$B$6)/Sheet1!$B$7</f>
        <v>49.496771515716027</v>
      </c>
      <c r="N135" s="8">
        <f>50+10*(J135-Sheet1!$B$10)/Sheet1!$B$11</f>
        <v>56.497567455193753</v>
      </c>
      <c r="O135" s="8">
        <f>50+10*(K135-Sheet1!$B$14)/Sheet1!$B$15</f>
        <v>59.245821451201067</v>
      </c>
      <c r="P135" s="8">
        <f t="shared" si="2"/>
        <v>52.875033970701011</v>
      </c>
    </row>
    <row r="136" spans="1:16" x14ac:dyDescent="0.15">
      <c r="A136" s="9">
        <v>134</v>
      </c>
      <c r="B136" s="16" t="s">
        <v>971</v>
      </c>
      <c r="C136" s="9" t="s">
        <v>286</v>
      </c>
      <c r="D136" s="9" t="s">
        <v>287</v>
      </c>
      <c r="E136" s="9" t="s">
        <v>288</v>
      </c>
      <c r="F136" s="9" t="s">
        <v>67</v>
      </c>
      <c r="G136" s="9" t="s">
        <v>289</v>
      </c>
      <c r="H136" s="7">
        <v>19</v>
      </c>
      <c r="I136" s="7">
        <v>21</v>
      </c>
      <c r="J136" s="7">
        <v>16</v>
      </c>
      <c r="K136" s="7">
        <v>12</v>
      </c>
      <c r="L136" s="8">
        <f>50+10*(H136-Sheet1!$B$2)/Sheet1!$B$3</f>
        <v>57.110570793244811</v>
      </c>
      <c r="M136" s="8">
        <f>50+10*(I136-Sheet1!$B$6)/Sheet1!$B$7</f>
        <v>61.133930214782986</v>
      </c>
      <c r="N136" s="8">
        <f>50+10*(J136-Sheet1!$B$10)/Sheet1!$B$11</f>
        <v>48.857419282243477</v>
      </c>
      <c r="O136" s="8">
        <f>50+10*(K136-Sheet1!$B$14)/Sheet1!$B$15</f>
        <v>38.731820116011939</v>
      </c>
      <c r="P136" s="8">
        <f t="shared" si="2"/>
        <v>52.309123101031517</v>
      </c>
    </row>
    <row r="137" spans="1:16" x14ac:dyDescent="0.15">
      <c r="A137" s="9">
        <v>135</v>
      </c>
      <c r="B137" s="16" t="s">
        <v>971</v>
      </c>
      <c r="C137" s="9">
        <v>110762273</v>
      </c>
      <c r="D137" s="9" t="s">
        <v>290</v>
      </c>
      <c r="E137" s="9" t="s">
        <v>291</v>
      </c>
      <c r="F137" s="9" t="s">
        <v>26</v>
      </c>
      <c r="G137" s="9" t="s">
        <v>292</v>
      </c>
      <c r="H137" s="7">
        <v>16</v>
      </c>
      <c r="I137" s="7">
        <v>22</v>
      </c>
      <c r="J137" s="7">
        <v>14</v>
      </c>
      <c r="K137" s="7">
        <v>16</v>
      </c>
      <c r="L137" s="8">
        <f>50+10*(H137-Sheet1!$B$2)/Sheet1!$B$3</f>
        <v>48.77317616595424</v>
      </c>
      <c r="M137" s="8">
        <f>50+10*(I137-Sheet1!$B$6)/Sheet1!$B$7</f>
        <v>64.043219889549732</v>
      </c>
      <c r="N137" s="8">
        <f>50+10*(J137-Sheet1!$B$10)/Sheet1!$B$11</f>
        <v>41.217271109293193</v>
      </c>
      <c r="O137" s="8">
        <f>50+10*(K137-Sheet1!$B$14)/Sheet1!$B$15</f>
        <v>50.454106593262871</v>
      </c>
      <c r="P137" s="8">
        <f t="shared" si="2"/>
        <v>52.268787485287362</v>
      </c>
    </row>
    <row r="138" spans="1:16" x14ac:dyDescent="0.15">
      <c r="A138" s="9">
        <v>136</v>
      </c>
      <c r="B138" s="16" t="s">
        <v>971</v>
      </c>
      <c r="C138" s="9">
        <v>160160475</v>
      </c>
      <c r="D138" s="9" t="s">
        <v>293</v>
      </c>
      <c r="E138" s="9" t="s">
        <v>103</v>
      </c>
      <c r="F138" s="9" t="s">
        <v>26</v>
      </c>
      <c r="G138" s="9" t="s">
        <v>104</v>
      </c>
      <c r="H138" s="7">
        <v>18</v>
      </c>
      <c r="I138" s="7">
        <v>15</v>
      </c>
      <c r="J138" s="7">
        <v>15</v>
      </c>
      <c r="K138" s="7">
        <v>21</v>
      </c>
      <c r="L138" s="8">
        <f>50+10*(H138-Sheet1!$B$2)/Sheet1!$B$3</f>
        <v>54.331439250814626</v>
      </c>
      <c r="M138" s="8">
        <f>50+10*(I138-Sheet1!$B$6)/Sheet1!$B$7</f>
        <v>43.678192166182548</v>
      </c>
      <c r="N138" s="8">
        <f>50+10*(J138-Sheet1!$B$10)/Sheet1!$B$11</f>
        <v>45.037345195768339</v>
      </c>
      <c r="O138" s="8">
        <f>50+10*(K138-Sheet1!$B$14)/Sheet1!$B$15</f>
        <v>65.106964689826526</v>
      </c>
      <c r="P138" s="8">
        <f t="shared" si="2"/>
        <v>52.412756796725212</v>
      </c>
    </row>
    <row r="139" spans="1:16" x14ac:dyDescent="0.15">
      <c r="A139" s="9">
        <v>137</v>
      </c>
      <c r="B139" s="16" t="s">
        <v>971</v>
      </c>
      <c r="C139" s="9">
        <v>232021027</v>
      </c>
      <c r="D139" s="9" t="s">
        <v>294</v>
      </c>
      <c r="E139" s="9" t="s">
        <v>295</v>
      </c>
      <c r="F139" s="9" t="s">
        <v>26</v>
      </c>
      <c r="G139" s="9" t="s">
        <v>296</v>
      </c>
      <c r="H139" s="7">
        <v>17</v>
      </c>
      <c r="I139" s="7">
        <v>14</v>
      </c>
      <c r="J139" s="7">
        <v>22</v>
      </c>
      <c r="K139" s="7">
        <v>18</v>
      </c>
      <c r="L139" s="8">
        <f>50+10*(H139-Sheet1!$B$2)/Sheet1!$B$3</f>
        <v>51.552307708384433</v>
      </c>
      <c r="M139" s="8">
        <f>50+10*(I139-Sheet1!$B$6)/Sheet1!$B$7</f>
        <v>40.768902491415808</v>
      </c>
      <c r="N139" s="8">
        <f>50+10*(J139-Sheet1!$B$10)/Sheet1!$B$11</f>
        <v>71.777863801094298</v>
      </c>
      <c r="O139" s="8">
        <f>50+10*(K139-Sheet1!$B$14)/Sheet1!$B$15</f>
        <v>56.315249831888337</v>
      </c>
      <c r="P139" s="8">
        <f t="shared" si="2"/>
        <v>53.060129078325303</v>
      </c>
    </row>
    <row r="140" spans="1:16" x14ac:dyDescent="0.15">
      <c r="A140" s="9">
        <v>138</v>
      </c>
      <c r="B140" s="16" t="s">
        <v>971</v>
      </c>
      <c r="C140" s="9">
        <v>110260761</v>
      </c>
      <c r="D140" s="9" t="s">
        <v>297</v>
      </c>
      <c r="E140" s="9" t="s">
        <v>37</v>
      </c>
      <c r="F140" s="9" t="s">
        <v>44</v>
      </c>
      <c r="G140" s="9" t="s">
        <v>298</v>
      </c>
      <c r="H140" s="7">
        <v>15</v>
      </c>
      <c r="I140" s="7">
        <v>19</v>
      </c>
      <c r="J140" s="7">
        <v>16</v>
      </c>
      <c r="K140" s="7">
        <v>19</v>
      </c>
      <c r="L140" s="8">
        <f>50+10*(H140-Sheet1!$B$2)/Sheet1!$B$3</f>
        <v>45.994044623524054</v>
      </c>
      <c r="M140" s="8">
        <f>50+10*(I140-Sheet1!$B$6)/Sheet1!$B$7</f>
        <v>55.315350865249506</v>
      </c>
      <c r="N140" s="8">
        <f>50+10*(J140-Sheet1!$B$10)/Sheet1!$B$11</f>
        <v>48.857419282243477</v>
      </c>
      <c r="O140" s="8">
        <f>50+10*(K140-Sheet1!$B$14)/Sheet1!$B$15</f>
        <v>59.245821451201067</v>
      </c>
      <c r="P140" s="8">
        <f t="shared" si="2"/>
        <v>52.417070182154738</v>
      </c>
    </row>
    <row r="141" spans="1:16" x14ac:dyDescent="0.15">
      <c r="A141" s="9">
        <v>139</v>
      </c>
      <c r="B141" s="16" t="s">
        <v>971</v>
      </c>
      <c r="C141" s="9">
        <v>120672003</v>
      </c>
      <c r="D141" s="9" t="s">
        <v>299</v>
      </c>
      <c r="E141" s="9" t="s">
        <v>94</v>
      </c>
      <c r="F141" s="9" t="s">
        <v>26</v>
      </c>
      <c r="G141" s="9" t="s">
        <v>300</v>
      </c>
      <c r="H141" s="7">
        <v>19</v>
      </c>
      <c r="I141" s="7">
        <v>15</v>
      </c>
      <c r="J141" s="7">
        <v>18</v>
      </c>
      <c r="K141" s="7">
        <v>17</v>
      </c>
      <c r="L141" s="8">
        <f>50+10*(H141-Sheet1!$B$2)/Sheet1!$B$3</f>
        <v>57.110570793244811</v>
      </c>
      <c r="M141" s="8">
        <f>50+10*(I141-Sheet1!$B$6)/Sheet1!$B$7</f>
        <v>43.678192166182548</v>
      </c>
      <c r="N141" s="8">
        <f>50+10*(J141-Sheet1!$B$10)/Sheet1!$B$11</f>
        <v>56.497567455193753</v>
      </c>
      <c r="O141" s="8">
        <f>50+10*(K141-Sheet1!$B$14)/Sheet1!$B$15</f>
        <v>53.384678212575608</v>
      </c>
      <c r="P141" s="8">
        <f t="shared" si="2"/>
        <v>52.259172548416501</v>
      </c>
    </row>
    <row r="142" spans="1:16" x14ac:dyDescent="0.15">
      <c r="A142" s="9">
        <v>140</v>
      </c>
      <c r="B142" s="16" t="s">
        <v>971</v>
      </c>
      <c r="C142" s="9" t="s">
        <v>301</v>
      </c>
      <c r="D142" s="9" t="s">
        <v>302</v>
      </c>
      <c r="E142" s="9" t="s">
        <v>66</v>
      </c>
      <c r="F142" s="9" t="s">
        <v>67</v>
      </c>
      <c r="G142" s="9" t="s">
        <v>68</v>
      </c>
      <c r="H142" s="7">
        <v>18</v>
      </c>
      <c r="I142" s="7">
        <v>17</v>
      </c>
      <c r="J142" s="7">
        <v>19</v>
      </c>
      <c r="K142" s="7">
        <v>15</v>
      </c>
      <c r="L142" s="8">
        <f>50+10*(H142-Sheet1!$B$2)/Sheet1!$B$3</f>
        <v>54.331439250814626</v>
      </c>
      <c r="M142" s="8">
        <f>50+10*(I142-Sheet1!$B$6)/Sheet1!$B$7</f>
        <v>49.496771515716027</v>
      </c>
      <c r="N142" s="8">
        <f>50+10*(J142-Sheet1!$B$10)/Sheet1!$B$11</f>
        <v>60.317641541668891</v>
      </c>
      <c r="O142" s="8">
        <f>50+10*(K142-Sheet1!$B$14)/Sheet1!$B$15</f>
        <v>47.523534973950142</v>
      </c>
      <c r="P142" s="8">
        <f t="shared" si="2"/>
        <v>52.270532343820491</v>
      </c>
    </row>
    <row r="143" spans="1:16" x14ac:dyDescent="0.15">
      <c r="A143" s="9">
        <v>141</v>
      </c>
      <c r="B143" s="16" t="s">
        <v>971</v>
      </c>
      <c r="C143" s="9">
        <v>170010009</v>
      </c>
      <c r="D143" s="9" t="s">
        <v>304</v>
      </c>
      <c r="E143" s="9" t="s">
        <v>78</v>
      </c>
      <c r="F143" s="9" t="s">
        <v>26</v>
      </c>
      <c r="G143" s="9" t="s">
        <v>260</v>
      </c>
      <c r="H143" s="7">
        <v>17</v>
      </c>
      <c r="I143" s="7">
        <v>21</v>
      </c>
      <c r="J143" s="7">
        <v>17</v>
      </c>
      <c r="K143" s="7">
        <v>13</v>
      </c>
      <c r="L143" s="8">
        <f>50+10*(H143-Sheet1!$B$2)/Sheet1!$B$3</f>
        <v>51.552307708384433</v>
      </c>
      <c r="M143" s="8">
        <f>50+10*(I143-Sheet1!$B$6)/Sheet1!$B$7</f>
        <v>61.133930214782986</v>
      </c>
      <c r="N143" s="8">
        <f>50+10*(J143-Sheet1!$B$10)/Sheet1!$B$11</f>
        <v>52.677493368718615</v>
      </c>
      <c r="O143" s="8">
        <f>50+10*(K143-Sheet1!$B$14)/Sheet1!$B$15</f>
        <v>41.662391735324675</v>
      </c>
      <c r="P143" s="8">
        <f t="shared" si="2"/>
        <v>52.014325009743843</v>
      </c>
    </row>
    <row r="144" spans="1:16" x14ac:dyDescent="0.15">
      <c r="A144" s="9">
        <v>142</v>
      </c>
      <c r="B144" s="16" t="s">
        <v>971</v>
      </c>
      <c r="C144" s="9">
        <v>160020060</v>
      </c>
      <c r="D144" s="9" t="s">
        <v>303</v>
      </c>
      <c r="E144" s="9" t="s">
        <v>84</v>
      </c>
      <c r="F144" s="9" t="s">
        <v>26</v>
      </c>
      <c r="G144" s="9" t="s">
        <v>137</v>
      </c>
      <c r="H144" s="7">
        <v>22</v>
      </c>
      <c r="I144" s="7">
        <v>15</v>
      </c>
      <c r="J144" s="7">
        <v>17</v>
      </c>
      <c r="K144" s="7">
        <v>14</v>
      </c>
      <c r="L144" s="8">
        <f>50+10*(H144-Sheet1!$B$2)/Sheet1!$B$3</f>
        <v>65.447965420535382</v>
      </c>
      <c r="M144" s="8">
        <f>50+10*(I144-Sheet1!$B$6)/Sheet1!$B$7</f>
        <v>43.678192166182548</v>
      </c>
      <c r="N144" s="8">
        <f>50+10*(J144-Sheet1!$B$10)/Sheet1!$B$11</f>
        <v>52.677493368718615</v>
      </c>
      <c r="O144" s="8">
        <f>50+10*(K144-Sheet1!$B$14)/Sheet1!$B$15</f>
        <v>44.592963354637405</v>
      </c>
      <c r="P144" s="8">
        <f t="shared" si="2"/>
        <v>51.931062807445201</v>
      </c>
    </row>
    <row r="145" spans="1:16" x14ac:dyDescent="0.15">
      <c r="A145" s="9">
        <v>143</v>
      </c>
      <c r="B145" s="16" t="s">
        <v>971</v>
      </c>
      <c r="C145" s="9">
        <v>120992959</v>
      </c>
      <c r="D145" s="9" t="s">
        <v>305</v>
      </c>
      <c r="E145" s="9" t="s">
        <v>306</v>
      </c>
      <c r="F145" s="9" t="s">
        <v>44</v>
      </c>
      <c r="G145" s="9" t="s">
        <v>307</v>
      </c>
      <c r="H145" s="7">
        <v>18</v>
      </c>
      <c r="I145" s="7">
        <v>17</v>
      </c>
      <c r="J145" s="7">
        <v>15</v>
      </c>
      <c r="K145" s="7">
        <v>18</v>
      </c>
      <c r="L145" s="8">
        <f>50+10*(H145-Sheet1!$B$2)/Sheet1!$B$3</f>
        <v>54.331439250814626</v>
      </c>
      <c r="M145" s="8">
        <f>50+10*(I145-Sheet1!$B$6)/Sheet1!$B$7</f>
        <v>49.496771515716027</v>
      </c>
      <c r="N145" s="8">
        <f>50+10*(J145-Sheet1!$B$10)/Sheet1!$B$11</f>
        <v>45.037345195768339</v>
      </c>
      <c r="O145" s="8">
        <f>50+10*(K145-Sheet1!$B$14)/Sheet1!$B$15</f>
        <v>56.315249831888337</v>
      </c>
      <c r="P145" s="8">
        <f t="shared" si="2"/>
        <v>51.887203986713807</v>
      </c>
    </row>
    <row r="146" spans="1:16" x14ac:dyDescent="0.15">
      <c r="A146" s="9">
        <v>144</v>
      </c>
      <c r="B146" s="16" t="s">
        <v>971</v>
      </c>
      <c r="C146" s="9">
        <v>120912705</v>
      </c>
      <c r="D146" s="9" t="s">
        <v>308</v>
      </c>
      <c r="E146" s="9" t="s">
        <v>156</v>
      </c>
      <c r="F146" s="9" t="s">
        <v>26</v>
      </c>
      <c r="G146" s="9" t="s">
        <v>157</v>
      </c>
      <c r="H146" s="7">
        <v>20</v>
      </c>
      <c r="I146" s="7">
        <v>15</v>
      </c>
      <c r="J146" s="7">
        <v>16</v>
      </c>
      <c r="K146" s="7">
        <v>17</v>
      </c>
      <c r="L146" s="8">
        <f>50+10*(H146-Sheet1!$B$2)/Sheet1!$B$3</f>
        <v>59.889702335675004</v>
      </c>
      <c r="M146" s="8">
        <f>50+10*(I146-Sheet1!$B$6)/Sheet1!$B$7</f>
        <v>43.678192166182548</v>
      </c>
      <c r="N146" s="8">
        <f>50+10*(J146-Sheet1!$B$10)/Sheet1!$B$11</f>
        <v>48.857419282243477</v>
      </c>
      <c r="O146" s="8">
        <f>50+10*(K146-Sheet1!$B$14)/Sheet1!$B$15</f>
        <v>53.384678212575608</v>
      </c>
      <c r="P146" s="8">
        <f t="shared" si="2"/>
        <v>51.808255169844692</v>
      </c>
    </row>
    <row r="147" spans="1:16" x14ac:dyDescent="0.15">
      <c r="A147" s="9">
        <v>145</v>
      </c>
      <c r="B147" s="16" t="s">
        <v>971</v>
      </c>
      <c r="C147" s="9">
        <v>110250729</v>
      </c>
      <c r="D147" s="9" t="s">
        <v>309</v>
      </c>
      <c r="E147" s="9" t="s">
        <v>37</v>
      </c>
      <c r="F147" s="9" t="s">
        <v>26</v>
      </c>
      <c r="G147" s="9" t="s">
        <v>184</v>
      </c>
      <c r="H147" s="7">
        <v>19</v>
      </c>
      <c r="I147" s="7">
        <v>20</v>
      </c>
      <c r="J147" s="7">
        <v>19</v>
      </c>
      <c r="K147" s="7">
        <v>10</v>
      </c>
      <c r="L147" s="8">
        <f>50+10*(H147-Sheet1!$B$2)/Sheet1!$B$3</f>
        <v>57.110570793244811</v>
      </c>
      <c r="M147" s="8">
        <f>50+10*(I147-Sheet1!$B$6)/Sheet1!$B$7</f>
        <v>58.224640540016246</v>
      </c>
      <c r="N147" s="8">
        <f>50+10*(J147-Sheet1!$B$10)/Sheet1!$B$11</f>
        <v>60.317641541668891</v>
      </c>
      <c r="O147" s="8">
        <f>50+10*(K147-Sheet1!$B$14)/Sheet1!$B$15</f>
        <v>32.870676877386472</v>
      </c>
      <c r="P147" s="8">
        <f t="shared" si="2"/>
        <v>51.95025919326595</v>
      </c>
    </row>
    <row r="148" spans="1:16" x14ac:dyDescent="0.15">
      <c r="A148" s="9">
        <v>146</v>
      </c>
      <c r="B148" s="16" t="s">
        <v>971</v>
      </c>
      <c r="C148" s="9">
        <v>190190547</v>
      </c>
      <c r="D148" s="9" t="s">
        <v>310</v>
      </c>
      <c r="E148" s="9" t="s">
        <v>171</v>
      </c>
      <c r="F148" s="9" t="s">
        <v>26</v>
      </c>
      <c r="G148" s="9" t="s">
        <v>172</v>
      </c>
      <c r="H148" s="7">
        <v>17</v>
      </c>
      <c r="I148" s="7">
        <v>18</v>
      </c>
      <c r="J148" s="7">
        <v>20</v>
      </c>
      <c r="K148" s="7">
        <v>14</v>
      </c>
      <c r="L148" s="8">
        <f>50+10*(H148-Sheet1!$B$2)/Sheet1!$B$3</f>
        <v>51.552307708384433</v>
      </c>
      <c r="M148" s="8">
        <f>50+10*(I148-Sheet1!$B$6)/Sheet1!$B$7</f>
        <v>52.406061190482767</v>
      </c>
      <c r="N148" s="8">
        <f>50+10*(J148-Sheet1!$B$10)/Sheet1!$B$11</f>
        <v>64.137715628144022</v>
      </c>
      <c r="O148" s="8">
        <f>50+10*(K148-Sheet1!$B$14)/Sheet1!$B$15</f>
        <v>44.592963354637405</v>
      </c>
      <c r="P148" s="8">
        <f t="shared" si="2"/>
        <v>52.181013911989666</v>
      </c>
    </row>
    <row r="149" spans="1:16" x14ac:dyDescent="0.15">
      <c r="A149" s="9">
        <v>147</v>
      </c>
      <c r="B149" s="16" t="s">
        <v>971</v>
      </c>
      <c r="C149" s="9">
        <v>190160462</v>
      </c>
      <c r="D149" s="9" t="s">
        <v>311</v>
      </c>
      <c r="E149" s="9" t="s">
        <v>171</v>
      </c>
      <c r="F149" s="9" t="s">
        <v>312</v>
      </c>
      <c r="G149" s="9" t="s">
        <v>255</v>
      </c>
      <c r="H149" s="7">
        <v>18</v>
      </c>
      <c r="I149" s="7">
        <v>17</v>
      </c>
      <c r="J149" s="7">
        <v>16</v>
      </c>
      <c r="K149" s="7">
        <v>17</v>
      </c>
      <c r="L149" s="8">
        <f>50+10*(H149-Sheet1!$B$2)/Sheet1!$B$3</f>
        <v>54.331439250814626</v>
      </c>
      <c r="M149" s="8">
        <f>50+10*(I149-Sheet1!$B$6)/Sheet1!$B$7</f>
        <v>49.496771515716027</v>
      </c>
      <c r="N149" s="8">
        <f>50+10*(J149-Sheet1!$B$10)/Sheet1!$B$11</f>
        <v>48.857419282243477</v>
      </c>
      <c r="O149" s="8">
        <f>50+10*(K149-Sheet1!$B$14)/Sheet1!$B$15</f>
        <v>53.384678212575608</v>
      </c>
      <c r="P149" s="8">
        <f t="shared" si="2"/>
        <v>51.801208759870221</v>
      </c>
    </row>
    <row r="150" spans="1:16" x14ac:dyDescent="0.15">
      <c r="A150" s="9">
        <v>148</v>
      </c>
      <c r="B150" s="16" t="s">
        <v>971</v>
      </c>
      <c r="C150" s="9">
        <v>262110358</v>
      </c>
      <c r="D150" s="9" t="s">
        <v>313</v>
      </c>
      <c r="E150" s="9" t="s">
        <v>29</v>
      </c>
      <c r="F150" s="9" t="s">
        <v>26</v>
      </c>
      <c r="G150" s="9" t="s">
        <v>30</v>
      </c>
      <c r="H150" s="7">
        <v>17</v>
      </c>
      <c r="I150" s="7">
        <v>19</v>
      </c>
      <c r="J150" s="7">
        <v>17</v>
      </c>
      <c r="K150" s="7">
        <v>15</v>
      </c>
      <c r="L150" s="8">
        <f>50+10*(H150-Sheet1!$B$2)/Sheet1!$B$3</f>
        <v>51.552307708384433</v>
      </c>
      <c r="M150" s="8">
        <f>50+10*(I150-Sheet1!$B$6)/Sheet1!$B$7</f>
        <v>55.315350865249506</v>
      </c>
      <c r="N150" s="8">
        <f>50+10*(J150-Sheet1!$B$10)/Sheet1!$B$11</f>
        <v>52.677493368718615</v>
      </c>
      <c r="O150" s="8">
        <f>50+10*(K150-Sheet1!$B$14)/Sheet1!$B$15</f>
        <v>47.523534973950142</v>
      </c>
      <c r="P150" s="8">
        <f t="shared" si="2"/>
        <v>51.812568555274211</v>
      </c>
    </row>
    <row r="151" spans="1:16" x14ac:dyDescent="0.15">
      <c r="A151" s="9">
        <v>149</v>
      </c>
      <c r="B151" s="16" t="s">
        <v>971</v>
      </c>
      <c r="C151" s="9">
        <v>262110106</v>
      </c>
      <c r="D151" s="9" t="s">
        <v>314</v>
      </c>
      <c r="E151" s="9" t="s">
        <v>29</v>
      </c>
      <c r="F151" s="9" t="s">
        <v>44</v>
      </c>
      <c r="G151" s="9" t="s">
        <v>128</v>
      </c>
      <c r="H151" s="7">
        <v>14</v>
      </c>
      <c r="I151" s="7">
        <v>20</v>
      </c>
      <c r="J151" s="7">
        <v>15</v>
      </c>
      <c r="K151" s="7">
        <v>19</v>
      </c>
      <c r="L151" s="8">
        <f>50+10*(H151-Sheet1!$B$2)/Sheet1!$B$3</f>
        <v>43.214913081093862</v>
      </c>
      <c r="M151" s="8">
        <f>50+10*(I151-Sheet1!$B$6)/Sheet1!$B$7</f>
        <v>58.224640540016246</v>
      </c>
      <c r="N151" s="8">
        <f>50+10*(J151-Sheet1!$B$10)/Sheet1!$B$11</f>
        <v>45.037345195768339</v>
      </c>
      <c r="O151" s="8">
        <f>50+10*(K151-Sheet1!$B$14)/Sheet1!$B$15</f>
        <v>59.245821451201067</v>
      </c>
      <c r="P151" s="8">
        <f t="shared" si="2"/>
        <v>51.772232939530056</v>
      </c>
    </row>
    <row r="152" spans="1:16" x14ac:dyDescent="0.15">
      <c r="A152" s="9">
        <v>150</v>
      </c>
      <c r="B152" s="16" t="s">
        <v>971</v>
      </c>
      <c r="C152" s="9">
        <v>220170483</v>
      </c>
      <c r="D152" s="9" t="s">
        <v>315</v>
      </c>
      <c r="E152" s="9" t="s">
        <v>316</v>
      </c>
      <c r="F152" s="9" t="s">
        <v>26</v>
      </c>
      <c r="G152" s="9" t="s">
        <v>317</v>
      </c>
      <c r="H152" s="7">
        <v>15</v>
      </c>
      <c r="I152" s="7">
        <v>17</v>
      </c>
      <c r="J152" s="7">
        <v>18</v>
      </c>
      <c r="K152" s="7">
        <v>19</v>
      </c>
      <c r="L152" s="8">
        <f>50+10*(H152-Sheet1!$B$2)/Sheet1!$B$3</f>
        <v>45.994044623524054</v>
      </c>
      <c r="M152" s="8">
        <f>50+10*(I152-Sheet1!$B$6)/Sheet1!$B$7</f>
        <v>49.496771515716027</v>
      </c>
      <c r="N152" s="8">
        <f>50+10*(J152-Sheet1!$B$10)/Sheet1!$B$11</f>
        <v>56.497567455193753</v>
      </c>
      <c r="O152" s="8">
        <f>50+10*(K152-Sheet1!$B$14)/Sheet1!$B$15</f>
        <v>59.245821451201067</v>
      </c>
      <c r="P152" s="8">
        <f t="shared" si="2"/>
        <v>52.043323273997935</v>
      </c>
    </row>
    <row r="153" spans="1:16" x14ac:dyDescent="0.15">
      <c r="A153" s="9">
        <v>151</v>
      </c>
      <c r="B153" s="16" t="s">
        <v>971</v>
      </c>
      <c r="C153" s="9">
        <v>180160436</v>
      </c>
      <c r="D153" s="9" t="s">
        <v>321</v>
      </c>
      <c r="E153" s="9" t="s">
        <v>322</v>
      </c>
      <c r="F153" s="9" t="s">
        <v>26</v>
      </c>
      <c r="G153" s="9" t="s">
        <v>323</v>
      </c>
      <c r="H153" s="7">
        <v>16</v>
      </c>
      <c r="I153" s="7">
        <v>17</v>
      </c>
      <c r="J153" s="7">
        <v>19</v>
      </c>
      <c r="K153" s="7">
        <v>17</v>
      </c>
      <c r="L153" s="8">
        <f>50+10*(H153-Sheet1!$B$2)/Sheet1!$B$3</f>
        <v>48.77317616595424</v>
      </c>
      <c r="M153" s="8">
        <f>50+10*(I153-Sheet1!$B$6)/Sheet1!$B$7</f>
        <v>49.496771515716027</v>
      </c>
      <c r="N153" s="8">
        <f>50+10*(J153-Sheet1!$B$10)/Sheet1!$B$11</f>
        <v>60.317641541668891</v>
      </c>
      <c r="O153" s="8">
        <f>50+10*(K153-Sheet1!$B$14)/Sheet1!$B$15</f>
        <v>53.384678212575608</v>
      </c>
      <c r="P153" s="8">
        <f t="shared" si="2"/>
        <v>52.061729479376396</v>
      </c>
    </row>
    <row r="154" spans="1:16" x14ac:dyDescent="0.15">
      <c r="A154" s="9">
        <v>152</v>
      </c>
      <c r="B154" s="16" t="s">
        <v>971</v>
      </c>
      <c r="C154" s="9">
        <v>170010023</v>
      </c>
      <c r="D154" s="9" t="s">
        <v>318</v>
      </c>
      <c r="E154" s="9" t="s">
        <v>78</v>
      </c>
      <c r="F154" s="9" t="s">
        <v>26</v>
      </c>
      <c r="G154" s="9" t="s">
        <v>106</v>
      </c>
      <c r="H154" s="7">
        <v>22</v>
      </c>
      <c r="I154" s="7">
        <v>14</v>
      </c>
      <c r="J154" s="7">
        <v>18</v>
      </c>
      <c r="K154" s="7">
        <v>14</v>
      </c>
      <c r="L154" s="8">
        <f>50+10*(H154-Sheet1!$B$2)/Sheet1!$B$3</f>
        <v>65.447965420535382</v>
      </c>
      <c r="M154" s="8">
        <f>50+10*(I154-Sheet1!$B$6)/Sheet1!$B$7</f>
        <v>40.768902491415808</v>
      </c>
      <c r="N154" s="8">
        <f>50+10*(J154-Sheet1!$B$10)/Sheet1!$B$11</f>
        <v>56.497567455193753</v>
      </c>
      <c r="O154" s="8">
        <f>50+10*(K154-Sheet1!$B$14)/Sheet1!$B$15</f>
        <v>44.592963354637405</v>
      </c>
      <c r="P154" s="8">
        <f t="shared" si="2"/>
        <v>51.744189353366806</v>
      </c>
    </row>
    <row r="155" spans="1:16" x14ac:dyDescent="0.15">
      <c r="A155" s="9">
        <v>153</v>
      </c>
      <c r="B155" s="16" t="s">
        <v>971</v>
      </c>
      <c r="C155" s="9">
        <v>160230668</v>
      </c>
      <c r="D155" s="9" t="s">
        <v>324</v>
      </c>
      <c r="E155" s="9" t="s">
        <v>110</v>
      </c>
      <c r="F155" s="9" t="s">
        <v>26</v>
      </c>
      <c r="G155" s="9" t="s">
        <v>111</v>
      </c>
      <c r="H155" s="7">
        <v>14</v>
      </c>
      <c r="I155" s="7">
        <v>21</v>
      </c>
      <c r="J155" s="7">
        <v>16</v>
      </c>
      <c r="K155" s="7">
        <v>17</v>
      </c>
      <c r="L155" s="8">
        <f>50+10*(H155-Sheet1!$B$2)/Sheet1!$B$3</f>
        <v>43.214913081093862</v>
      </c>
      <c r="M155" s="8">
        <f>50+10*(I155-Sheet1!$B$6)/Sheet1!$B$7</f>
        <v>61.133930214782986</v>
      </c>
      <c r="N155" s="8">
        <f>50+10*(J155-Sheet1!$B$10)/Sheet1!$B$11</f>
        <v>48.857419282243477</v>
      </c>
      <c r="O155" s="8">
        <f>50+10*(K155-Sheet1!$B$14)/Sheet1!$B$15</f>
        <v>53.384678212575608</v>
      </c>
      <c r="P155" s="8">
        <f t="shared" si="2"/>
        <v>51.787115939921286</v>
      </c>
    </row>
    <row r="156" spans="1:16" x14ac:dyDescent="0.15">
      <c r="A156" s="9">
        <v>154</v>
      </c>
      <c r="B156" s="16" t="s">
        <v>971</v>
      </c>
      <c r="C156" s="9">
        <v>250020034</v>
      </c>
      <c r="D156" s="9" t="s">
        <v>319</v>
      </c>
      <c r="E156" s="9" t="s">
        <v>113</v>
      </c>
      <c r="F156" s="9" t="s">
        <v>26</v>
      </c>
      <c r="G156" s="9" t="s">
        <v>320</v>
      </c>
      <c r="H156" s="7">
        <v>20</v>
      </c>
      <c r="I156" s="7">
        <v>18</v>
      </c>
      <c r="J156" s="7">
        <v>15</v>
      </c>
      <c r="K156" s="7">
        <v>14</v>
      </c>
      <c r="L156" s="8">
        <f>50+10*(H156-Sheet1!$B$2)/Sheet1!$B$3</f>
        <v>59.889702335675004</v>
      </c>
      <c r="M156" s="8">
        <f>50+10*(I156-Sheet1!$B$6)/Sheet1!$B$7</f>
        <v>52.406061190482767</v>
      </c>
      <c r="N156" s="8">
        <f>50+10*(J156-Sheet1!$B$10)/Sheet1!$B$11</f>
        <v>45.037345195768339</v>
      </c>
      <c r="O156" s="8">
        <f>50+10*(K156-Sheet1!$B$14)/Sheet1!$B$15</f>
        <v>44.592963354637405</v>
      </c>
      <c r="P156" s="8">
        <f t="shared" si="2"/>
        <v>51.469575813911689</v>
      </c>
    </row>
    <row r="157" spans="1:16" x14ac:dyDescent="0.15">
      <c r="A157" s="9">
        <v>155</v>
      </c>
      <c r="B157" s="16" t="s">
        <v>971</v>
      </c>
      <c r="C157" s="9">
        <v>120692057</v>
      </c>
      <c r="D157" s="9" t="s">
        <v>325</v>
      </c>
      <c r="E157" s="9" t="s">
        <v>94</v>
      </c>
      <c r="F157" s="9" t="s">
        <v>26</v>
      </c>
      <c r="G157" s="9" t="s">
        <v>326</v>
      </c>
      <c r="H157" s="7">
        <v>19</v>
      </c>
      <c r="I157" s="7">
        <v>20</v>
      </c>
      <c r="J157" s="7">
        <v>20</v>
      </c>
      <c r="K157" s="7">
        <v>9</v>
      </c>
      <c r="L157" s="8">
        <f>50+10*(H157-Sheet1!$B$2)/Sheet1!$B$3</f>
        <v>57.110570793244811</v>
      </c>
      <c r="M157" s="8">
        <f>50+10*(I157-Sheet1!$B$6)/Sheet1!$B$7</f>
        <v>58.224640540016246</v>
      </c>
      <c r="N157" s="8">
        <f>50+10*(J157-Sheet1!$B$10)/Sheet1!$B$11</f>
        <v>64.137715628144022</v>
      </c>
      <c r="O157" s="8">
        <f>50+10*(K157-Sheet1!$B$14)/Sheet1!$B$15</f>
        <v>29.940105258073743</v>
      </c>
      <c r="P157" s="8">
        <f t="shared" si="2"/>
        <v>51.864263966422357</v>
      </c>
    </row>
    <row r="158" spans="1:16" x14ac:dyDescent="0.15">
      <c r="A158" s="9">
        <v>156</v>
      </c>
      <c r="B158" s="16" t="s">
        <v>971</v>
      </c>
      <c r="C158" s="9">
        <v>250010007</v>
      </c>
      <c r="D158" s="9" t="s">
        <v>327</v>
      </c>
      <c r="E158" s="9" t="s">
        <v>113</v>
      </c>
      <c r="F158" s="9" t="s">
        <v>26</v>
      </c>
      <c r="G158" s="9" t="s">
        <v>100</v>
      </c>
      <c r="H158" s="7">
        <v>16</v>
      </c>
      <c r="I158" s="7">
        <v>16</v>
      </c>
      <c r="J158" s="7">
        <v>15</v>
      </c>
      <c r="K158" s="7">
        <v>21</v>
      </c>
      <c r="L158" s="8">
        <f>50+10*(H158-Sheet1!$B$2)/Sheet1!$B$3</f>
        <v>48.77317616595424</v>
      </c>
      <c r="M158" s="8">
        <f>50+10*(I158-Sheet1!$B$6)/Sheet1!$B$7</f>
        <v>46.587481840949287</v>
      </c>
      <c r="N158" s="8">
        <f>50+10*(J158-Sheet1!$B$10)/Sheet1!$B$11</f>
        <v>45.037345195768339</v>
      </c>
      <c r="O158" s="8">
        <f>50+10*(K158-Sheet1!$B$14)/Sheet1!$B$15</f>
        <v>65.106964689826526</v>
      </c>
      <c r="P158" s="8">
        <f t="shared" si="2"/>
        <v>51.577522895034896</v>
      </c>
    </row>
    <row r="159" spans="1:16" x14ac:dyDescent="0.15">
      <c r="A159" s="9">
        <v>157</v>
      </c>
      <c r="B159" s="16" t="s">
        <v>971</v>
      </c>
      <c r="C159" s="9">
        <v>241343999</v>
      </c>
      <c r="D159" s="9" t="s">
        <v>328</v>
      </c>
      <c r="E159" s="9" t="s">
        <v>52</v>
      </c>
      <c r="F159" s="9" t="s">
        <v>26</v>
      </c>
      <c r="G159" s="9" t="s">
        <v>53</v>
      </c>
      <c r="H159" s="7">
        <v>16</v>
      </c>
      <c r="I159" s="7">
        <v>14</v>
      </c>
      <c r="J159" s="7">
        <v>22</v>
      </c>
      <c r="K159" s="7">
        <v>18</v>
      </c>
      <c r="L159" s="8">
        <f>50+10*(H159-Sheet1!$B$2)/Sheet1!$B$3</f>
        <v>48.77317616595424</v>
      </c>
      <c r="M159" s="8">
        <f>50+10*(I159-Sheet1!$B$6)/Sheet1!$B$7</f>
        <v>40.768902491415808</v>
      </c>
      <c r="N159" s="8">
        <f>50+10*(J159-Sheet1!$B$10)/Sheet1!$B$11</f>
        <v>71.777863801094298</v>
      </c>
      <c r="O159" s="8">
        <f>50+10*(K159-Sheet1!$B$14)/Sheet1!$B$15</f>
        <v>56.315249831888337</v>
      </c>
      <c r="P159" s="8">
        <f t="shared" si="2"/>
        <v>52.22841838162222</v>
      </c>
    </row>
    <row r="160" spans="1:16" x14ac:dyDescent="0.15">
      <c r="A160" s="9">
        <v>158</v>
      </c>
      <c r="B160" s="16" t="s">
        <v>971</v>
      </c>
      <c r="C160" s="9">
        <v>110250724</v>
      </c>
      <c r="D160" s="9" t="s">
        <v>329</v>
      </c>
      <c r="E160" s="9" t="s">
        <v>37</v>
      </c>
      <c r="F160" s="9" t="s">
        <v>26</v>
      </c>
      <c r="G160" s="9" t="s">
        <v>184</v>
      </c>
      <c r="H160" s="7">
        <v>17</v>
      </c>
      <c r="I160" s="7">
        <v>19</v>
      </c>
      <c r="J160" s="7">
        <v>19</v>
      </c>
      <c r="K160" s="7">
        <v>13</v>
      </c>
      <c r="L160" s="8">
        <f>50+10*(H160-Sheet1!$B$2)/Sheet1!$B$3</f>
        <v>51.552307708384433</v>
      </c>
      <c r="M160" s="8">
        <f>50+10*(I160-Sheet1!$B$6)/Sheet1!$B$7</f>
        <v>55.315350865249506</v>
      </c>
      <c r="N160" s="8">
        <f>50+10*(J160-Sheet1!$B$10)/Sheet1!$B$11</f>
        <v>60.317641541668891</v>
      </c>
      <c r="O160" s="8">
        <f>50+10*(K160-Sheet1!$B$14)/Sheet1!$B$15</f>
        <v>41.662391735324675</v>
      </c>
      <c r="P160" s="8">
        <f t="shared" si="2"/>
        <v>51.640578101587039</v>
      </c>
    </row>
    <row r="161" spans="1:16" x14ac:dyDescent="0.15">
      <c r="A161" s="9">
        <v>159</v>
      </c>
      <c r="B161" s="16" t="s">
        <v>971</v>
      </c>
      <c r="C161" s="9" t="s">
        <v>330</v>
      </c>
      <c r="D161" s="9" t="s">
        <v>331</v>
      </c>
      <c r="E161" s="9" t="s">
        <v>48</v>
      </c>
      <c r="F161" s="9" t="s">
        <v>26</v>
      </c>
      <c r="G161" s="9" t="s">
        <v>49</v>
      </c>
      <c r="H161" s="7">
        <v>13</v>
      </c>
      <c r="I161" s="7">
        <v>21</v>
      </c>
      <c r="J161" s="7">
        <v>17</v>
      </c>
      <c r="K161" s="7">
        <v>17</v>
      </c>
      <c r="L161" s="8">
        <f>50+10*(H161-Sheet1!$B$2)/Sheet1!$B$3</f>
        <v>40.435781538663669</v>
      </c>
      <c r="M161" s="8">
        <f>50+10*(I161-Sheet1!$B$6)/Sheet1!$B$7</f>
        <v>61.133930214782986</v>
      </c>
      <c r="N161" s="8">
        <f>50+10*(J161-Sheet1!$B$10)/Sheet1!$B$11</f>
        <v>52.677493368718615</v>
      </c>
      <c r="O161" s="8">
        <f>50+10*(K161-Sheet1!$B$14)/Sheet1!$B$15</f>
        <v>53.384678212575608</v>
      </c>
      <c r="P161" s="8">
        <f t="shared" si="2"/>
        <v>51.596719280855645</v>
      </c>
    </row>
    <row r="162" spans="1:16" x14ac:dyDescent="0.15">
      <c r="A162" s="9">
        <v>160</v>
      </c>
      <c r="B162" s="16" t="s">
        <v>971</v>
      </c>
      <c r="C162" s="9">
        <v>240862578</v>
      </c>
      <c r="D162" s="9" t="s">
        <v>332</v>
      </c>
      <c r="E162" s="9" t="s">
        <v>333</v>
      </c>
      <c r="F162" s="9" t="s">
        <v>334</v>
      </c>
      <c r="G162" s="9" t="s">
        <v>335</v>
      </c>
      <c r="H162" s="7">
        <v>17</v>
      </c>
      <c r="I162" s="7">
        <v>19</v>
      </c>
      <c r="J162" s="7">
        <v>15</v>
      </c>
      <c r="K162" s="7">
        <v>16</v>
      </c>
      <c r="L162" s="8">
        <f>50+10*(H162-Sheet1!$B$2)/Sheet1!$B$3</f>
        <v>51.552307708384433</v>
      </c>
      <c r="M162" s="8">
        <f>50+10*(I162-Sheet1!$B$6)/Sheet1!$B$7</f>
        <v>55.315350865249506</v>
      </c>
      <c r="N162" s="8">
        <f>50+10*(J162-Sheet1!$B$10)/Sheet1!$B$11</f>
        <v>45.037345195768339</v>
      </c>
      <c r="O162" s="8">
        <f>50+10*(K162-Sheet1!$B$14)/Sheet1!$B$15</f>
        <v>50.454106593262871</v>
      </c>
      <c r="P162" s="8">
        <f t="shared" si="2"/>
        <v>51.257249744480355</v>
      </c>
    </row>
    <row r="163" spans="1:16" x14ac:dyDescent="0.15">
      <c r="A163" s="9">
        <v>161</v>
      </c>
      <c r="B163" s="16" t="s">
        <v>971</v>
      </c>
      <c r="C163" s="9">
        <v>120621849</v>
      </c>
      <c r="D163" s="9" t="s">
        <v>336</v>
      </c>
      <c r="E163" s="9" t="s">
        <v>55</v>
      </c>
      <c r="F163" s="9" t="s">
        <v>26</v>
      </c>
      <c r="G163" s="9" t="s">
        <v>337</v>
      </c>
      <c r="H163" s="7">
        <v>20</v>
      </c>
      <c r="I163" s="7">
        <v>15</v>
      </c>
      <c r="J163" s="7">
        <v>19</v>
      </c>
      <c r="K163" s="7">
        <v>14</v>
      </c>
      <c r="L163" s="8">
        <f>50+10*(H163-Sheet1!$B$2)/Sheet1!$B$3</f>
        <v>59.889702335675004</v>
      </c>
      <c r="M163" s="8">
        <f>50+10*(I163-Sheet1!$B$6)/Sheet1!$B$7</f>
        <v>43.678192166182548</v>
      </c>
      <c r="N163" s="8">
        <f>50+10*(J163-Sheet1!$B$10)/Sheet1!$B$11</f>
        <v>60.317641541668891</v>
      </c>
      <c r="O163" s="8">
        <f>50+10*(K163-Sheet1!$B$14)/Sheet1!$B$15</f>
        <v>44.592963354637405</v>
      </c>
      <c r="P163" s="8">
        <f t="shared" si="2"/>
        <v>51.550269489313933</v>
      </c>
    </row>
    <row r="164" spans="1:16" x14ac:dyDescent="0.15">
      <c r="A164" s="9">
        <v>162</v>
      </c>
      <c r="B164" s="16" t="s">
        <v>971</v>
      </c>
      <c r="C164" s="9">
        <v>120641913</v>
      </c>
      <c r="D164" s="9" t="s">
        <v>338</v>
      </c>
      <c r="E164" s="9" t="s">
        <v>55</v>
      </c>
      <c r="F164" s="9" t="s">
        <v>44</v>
      </c>
      <c r="G164" s="9" t="s">
        <v>285</v>
      </c>
      <c r="H164" s="7">
        <v>19</v>
      </c>
      <c r="I164" s="7">
        <v>15</v>
      </c>
      <c r="J164" s="7">
        <v>14</v>
      </c>
      <c r="K164" s="7">
        <v>19</v>
      </c>
      <c r="L164" s="8">
        <f>50+10*(H164-Sheet1!$B$2)/Sheet1!$B$3</f>
        <v>57.110570793244811</v>
      </c>
      <c r="M164" s="8">
        <f>50+10*(I164-Sheet1!$B$6)/Sheet1!$B$7</f>
        <v>43.678192166182548</v>
      </c>
      <c r="N164" s="8">
        <f>50+10*(J164-Sheet1!$B$10)/Sheet1!$B$11</f>
        <v>41.217271109293193</v>
      </c>
      <c r="O164" s="8">
        <f>50+10*(K164-Sheet1!$B$14)/Sheet1!$B$15</f>
        <v>59.245821451201067</v>
      </c>
      <c r="P164" s="8">
        <f t="shared" si="2"/>
        <v>51.148534926828781</v>
      </c>
    </row>
    <row r="165" spans="1:16" x14ac:dyDescent="0.15">
      <c r="A165" s="9">
        <v>163</v>
      </c>
      <c r="B165" s="16" t="s">
        <v>971</v>
      </c>
      <c r="C165" s="9">
        <v>250010020</v>
      </c>
      <c r="D165" s="9" t="s">
        <v>339</v>
      </c>
      <c r="E165" s="9" t="s">
        <v>113</v>
      </c>
      <c r="F165" s="9" t="s">
        <v>26</v>
      </c>
      <c r="G165" s="9" t="s">
        <v>100</v>
      </c>
      <c r="H165" s="7">
        <v>21</v>
      </c>
      <c r="I165" s="7">
        <v>11</v>
      </c>
      <c r="J165" s="7">
        <v>13</v>
      </c>
      <c r="K165" s="7">
        <v>22</v>
      </c>
      <c r="L165" s="8">
        <f>50+10*(H165-Sheet1!$B$2)/Sheet1!$B$3</f>
        <v>62.66883387810519</v>
      </c>
      <c r="M165" s="8">
        <f>50+10*(I165-Sheet1!$B$6)/Sheet1!$B$7</f>
        <v>32.041033467115597</v>
      </c>
      <c r="N165" s="8">
        <f>50+10*(J165-Sheet1!$B$10)/Sheet1!$B$11</f>
        <v>37.397197022818062</v>
      </c>
      <c r="O165" s="8">
        <f>50+10*(K165-Sheet1!$B$14)/Sheet1!$B$15</f>
        <v>68.03753630913927</v>
      </c>
      <c r="P165" s="8">
        <f t="shared" si="2"/>
        <v>51.039820109177214</v>
      </c>
    </row>
    <row r="166" spans="1:16" x14ac:dyDescent="0.15">
      <c r="A166" s="9">
        <v>164</v>
      </c>
      <c r="B166" s="16" t="s">
        <v>971</v>
      </c>
      <c r="C166" s="9">
        <v>120661971</v>
      </c>
      <c r="D166" s="9" t="s">
        <v>340</v>
      </c>
      <c r="E166" s="9" t="s">
        <v>94</v>
      </c>
      <c r="F166" s="9" t="s">
        <v>26</v>
      </c>
      <c r="G166" s="9" t="s">
        <v>95</v>
      </c>
      <c r="H166" s="7">
        <v>15</v>
      </c>
      <c r="I166" s="7">
        <v>22</v>
      </c>
      <c r="J166" s="7">
        <v>16</v>
      </c>
      <c r="K166" s="7">
        <v>14</v>
      </c>
      <c r="L166" s="8">
        <f>50+10*(H166-Sheet1!$B$2)/Sheet1!$B$3</f>
        <v>45.994044623524054</v>
      </c>
      <c r="M166" s="8">
        <f>50+10*(I166-Sheet1!$B$6)/Sheet1!$B$7</f>
        <v>64.043219889549732</v>
      </c>
      <c r="N166" s="8">
        <f>50+10*(J166-Sheet1!$B$10)/Sheet1!$B$11</f>
        <v>48.857419282243477</v>
      </c>
      <c r="O166" s="8">
        <f>50+10*(K166-Sheet1!$B$14)/Sheet1!$B$15</f>
        <v>44.592963354637405</v>
      </c>
      <c r="P166" s="8">
        <f t="shared" si="2"/>
        <v>51.265086334897106</v>
      </c>
    </row>
    <row r="167" spans="1:16" x14ac:dyDescent="0.15">
      <c r="A167" s="9">
        <v>165</v>
      </c>
      <c r="B167" s="16" t="s">
        <v>971</v>
      </c>
      <c r="C167" s="9">
        <v>160210619</v>
      </c>
      <c r="D167" s="9" t="s">
        <v>341</v>
      </c>
      <c r="E167" s="9" t="s">
        <v>103</v>
      </c>
      <c r="F167" s="9" t="s">
        <v>44</v>
      </c>
      <c r="G167" s="9" t="s">
        <v>130</v>
      </c>
      <c r="H167" s="7">
        <v>13</v>
      </c>
      <c r="I167" s="7">
        <v>17</v>
      </c>
      <c r="J167" s="7">
        <v>19</v>
      </c>
      <c r="K167" s="7">
        <v>20</v>
      </c>
      <c r="L167" s="8">
        <f>50+10*(H167-Sheet1!$B$2)/Sheet1!$B$3</f>
        <v>40.435781538663669</v>
      </c>
      <c r="M167" s="8">
        <f>50+10*(I167-Sheet1!$B$6)/Sheet1!$B$7</f>
        <v>49.496771515716027</v>
      </c>
      <c r="N167" s="8">
        <f>50+10*(J167-Sheet1!$B$10)/Sheet1!$B$11</f>
        <v>60.317641541668891</v>
      </c>
      <c r="O167" s="8">
        <f>50+10*(K167-Sheet1!$B$14)/Sheet1!$B$15</f>
        <v>62.176393070513797</v>
      </c>
      <c r="P167" s="8">
        <f t="shared" si="2"/>
        <v>51.748525182710253</v>
      </c>
    </row>
    <row r="168" spans="1:16" x14ac:dyDescent="0.15">
      <c r="A168" s="9">
        <v>166</v>
      </c>
      <c r="B168" s="16" t="s">
        <v>971</v>
      </c>
      <c r="C168" s="9">
        <v>232021036</v>
      </c>
      <c r="D168" s="9" t="s">
        <v>345</v>
      </c>
      <c r="E168" s="9" t="s">
        <v>117</v>
      </c>
      <c r="F168" s="9" t="s">
        <v>26</v>
      </c>
      <c r="G168" s="9" t="s">
        <v>273</v>
      </c>
      <c r="H168" s="7">
        <v>18</v>
      </c>
      <c r="I168" s="7">
        <v>18</v>
      </c>
      <c r="J168" s="7">
        <v>16</v>
      </c>
      <c r="K168" s="7">
        <v>15</v>
      </c>
      <c r="L168" s="8">
        <f>50+10*(H168-Sheet1!$B$2)/Sheet1!$B$3</f>
        <v>54.331439250814626</v>
      </c>
      <c r="M168" s="8">
        <f>50+10*(I168-Sheet1!$B$6)/Sheet1!$B$7</f>
        <v>52.406061190482767</v>
      </c>
      <c r="N168" s="8">
        <f>50+10*(J168-Sheet1!$B$10)/Sheet1!$B$11</f>
        <v>48.857419282243477</v>
      </c>
      <c r="O168" s="8">
        <f>50+10*(K168-Sheet1!$B$14)/Sheet1!$B$15</f>
        <v>47.523534973950142</v>
      </c>
      <c r="P168" s="8">
        <f t="shared" si="2"/>
        <v>51.174777722624</v>
      </c>
    </row>
    <row r="169" spans="1:16" x14ac:dyDescent="0.15">
      <c r="A169" s="9">
        <v>167</v>
      </c>
      <c r="B169" s="16" t="s">
        <v>971</v>
      </c>
      <c r="C169" s="9">
        <v>140030881</v>
      </c>
      <c r="D169" s="9" t="s">
        <v>342</v>
      </c>
      <c r="E169" s="9" t="s">
        <v>343</v>
      </c>
      <c r="F169" s="9" t="s">
        <v>26</v>
      </c>
      <c r="G169" s="9" t="s">
        <v>344</v>
      </c>
      <c r="H169" s="7">
        <v>23</v>
      </c>
      <c r="I169" s="7">
        <v>12</v>
      </c>
      <c r="J169" s="7">
        <v>16</v>
      </c>
      <c r="K169" s="7">
        <v>16</v>
      </c>
      <c r="L169" s="8">
        <f>50+10*(H169-Sheet1!$B$2)/Sheet1!$B$3</f>
        <v>68.227096962965575</v>
      </c>
      <c r="M169" s="8">
        <f>50+10*(I169-Sheet1!$B$6)/Sheet1!$B$7</f>
        <v>34.950323141882329</v>
      </c>
      <c r="N169" s="8">
        <f>50+10*(J169-Sheet1!$B$10)/Sheet1!$B$11</f>
        <v>48.857419282243477</v>
      </c>
      <c r="O169" s="8">
        <f>50+10*(K169-Sheet1!$B$14)/Sheet1!$B$15</f>
        <v>50.454106593262871</v>
      </c>
      <c r="P169" s="8">
        <f t="shared" si="2"/>
        <v>51.091515520325366</v>
      </c>
    </row>
    <row r="170" spans="1:16" x14ac:dyDescent="0.15">
      <c r="A170" s="9">
        <v>168</v>
      </c>
      <c r="B170" s="16" t="s">
        <v>971</v>
      </c>
      <c r="C170" s="9">
        <v>190190559</v>
      </c>
      <c r="D170" s="9" t="s">
        <v>346</v>
      </c>
      <c r="E170" s="9" t="s">
        <v>347</v>
      </c>
      <c r="F170" s="9" t="s">
        <v>26</v>
      </c>
      <c r="G170" s="9" t="s">
        <v>348</v>
      </c>
      <c r="H170" s="7">
        <v>24</v>
      </c>
      <c r="I170" s="7">
        <v>16</v>
      </c>
      <c r="J170" s="7">
        <v>16</v>
      </c>
      <c r="K170" s="7">
        <v>10</v>
      </c>
      <c r="L170" s="8">
        <f>50+10*(H170-Sheet1!$B$2)/Sheet1!$B$3</f>
        <v>71.006228505395768</v>
      </c>
      <c r="M170" s="8">
        <f>50+10*(I170-Sheet1!$B$6)/Sheet1!$B$7</f>
        <v>46.587481840949287</v>
      </c>
      <c r="N170" s="8">
        <f>50+10*(J170-Sheet1!$B$10)/Sheet1!$B$11</f>
        <v>48.857419282243477</v>
      </c>
      <c r="O170" s="8">
        <f>50+10*(K170-Sheet1!$B$14)/Sheet1!$B$15</f>
        <v>32.870676877386472</v>
      </c>
      <c r="P170" s="8">
        <f t="shared" si="2"/>
        <v>50.872120597005633</v>
      </c>
    </row>
    <row r="171" spans="1:16" x14ac:dyDescent="0.15">
      <c r="A171" s="9">
        <v>169</v>
      </c>
      <c r="B171" s="16" t="s">
        <v>971</v>
      </c>
      <c r="C171" s="9" t="s">
        <v>349</v>
      </c>
      <c r="D171" s="9" t="s">
        <v>350</v>
      </c>
      <c r="E171" s="9" t="s">
        <v>48</v>
      </c>
      <c r="F171" s="9" t="s">
        <v>26</v>
      </c>
      <c r="G171" s="9" t="s">
        <v>49</v>
      </c>
      <c r="H171" s="7">
        <v>15</v>
      </c>
      <c r="I171" s="7">
        <v>21</v>
      </c>
      <c r="J171" s="7">
        <v>12</v>
      </c>
      <c r="K171" s="7">
        <v>18</v>
      </c>
      <c r="L171" s="8">
        <f>50+10*(H171-Sheet1!$B$2)/Sheet1!$B$3</f>
        <v>45.994044623524054</v>
      </c>
      <c r="M171" s="8">
        <f>50+10*(I171-Sheet1!$B$6)/Sheet1!$B$7</f>
        <v>61.133930214782986</v>
      </c>
      <c r="N171" s="8">
        <f>50+10*(J171-Sheet1!$B$10)/Sheet1!$B$11</f>
        <v>33.577122936342917</v>
      </c>
      <c r="O171" s="8">
        <f>50+10*(K171-Sheet1!$B$14)/Sheet1!$B$15</f>
        <v>56.315249831888337</v>
      </c>
      <c r="P171" s="8">
        <f t="shared" si="2"/>
        <v>50.780879750555613</v>
      </c>
    </row>
    <row r="172" spans="1:16" x14ac:dyDescent="0.15">
      <c r="A172" s="9">
        <v>170</v>
      </c>
      <c r="B172" s="16" t="s">
        <v>971</v>
      </c>
      <c r="C172" s="9">
        <v>110210606</v>
      </c>
      <c r="D172" s="9" t="s">
        <v>351</v>
      </c>
      <c r="E172" s="9" t="s">
        <v>37</v>
      </c>
      <c r="F172" s="9" t="s">
        <v>26</v>
      </c>
      <c r="G172" s="9" t="s">
        <v>38</v>
      </c>
      <c r="H172" s="7">
        <v>15</v>
      </c>
      <c r="I172" s="7">
        <v>15</v>
      </c>
      <c r="J172" s="7">
        <v>16</v>
      </c>
      <c r="K172" s="7">
        <v>22</v>
      </c>
      <c r="L172" s="8">
        <f>50+10*(H172-Sheet1!$B$2)/Sheet1!$B$3</f>
        <v>45.994044623524054</v>
      </c>
      <c r="M172" s="8">
        <f>50+10*(I172-Sheet1!$B$6)/Sheet1!$B$7</f>
        <v>43.678192166182548</v>
      </c>
      <c r="N172" s="8">
        <f>50+10*(J172-Sheet1!$B$10)/Sheet1!$B$11</f>
        <v>48.857419282243477</v>
      </c>
      <c r="O172" s="8">
        <f>50+10*(K172-Sheet1!$B$14)/Sheet1!$B$15</f>
        <v>68.03753630913927</v>
      </c>
      <c r="P172" s="8">
        <f t="shared" si="2"/>
        <v>51.286248008734447</v>
      </c>
    </row>
    <row r="173" spans="1:16" x14ac:dyDescent="0.15">
      <c r="A173" s="9">
        <v>171</v>
      </c>
      <c r="B173" s="16" t="s">
        <v>971</v>
      </c>
      <c r="C173" s="9">
        <v>160160473</v>
      </c>
      <c r="D173" s="9" t="s">
        <v>352</v>
      </c>
      <c r="E173" s="9" t="s">
        <v>103</v>
      </c>
      <c r="F173" s="9" t="s">
        <v>26</v>
      </c>
      <c r="G173" s="9" t="s">
        <v>104</v>
      </c>
      <c r="H173" s="7">
        <v>16</v>
      </c>
      <c r="I173" s="7">
        <v>19</v>
      </c>
      <c r="J173" s="7">
        <v>16</v>
      </c>
      <c r="K173" s="7">
        <v>16</v>
      </c>
      <c r="L173" s="8">
        <f>50+10*(H173-Sheet1!$B$2)/Sheet1!$B$3</f>
        <v>48.77317616595424</v>
      </c>
      <c r="M173" s="8">
        <f>50+10*(I173-Sheet1!$B$6)/Sheet1!$B$7</f>
        <v>55.315350865249506</v>
      </c>
      <c r="N173" s="8">
        <f>50+10*(J173-Sheet1!$B$10)/Sheet1!$B$11</f>
        <v>48.857419282243477</v>
      </c>
      <c r="O173" s="8">
        <f>50+10*(K173-Sheet1!$B$14)/Sheet1!$B$15</f>
        <v>50.454106593262871</v>
      </c>
      <c r="P173" s="8">
        <f t="shared" si="2"/>
        <v>51.066853085414714</v>
      </c>
    </row>
    <row r="174" spans="1:16" x14ac:dyDescent="0.15">
      <c r="A174" s="9">
        <v>172</v>
      </c>
      <c r="B174" s="16" t="s">
        <v>971</v>
      </c>
      <c r="C174" s="9" t="s">
        <v>353</v>
      </c>
      <c r="D174" s="9" t="s">
        <v>354</v>
      </c>
      <c r="E174" s="9" t="s">
        <v>48</v>
      </c>
      <c r="F174" s="9" t="s">
        <v>26</v>
      </c>
      <c r="G174" s="9" t="s">
        <v>63</v>
      </c>
      <c r="H174" s="7">
        <v>16</v>
      </c>
      <c r="I174" s="7">
        <v>20</v>
      </c>
      <c r="J174" s="7">
        <v>17</v>
      </c>
      <c r="K174" s="7">
        <v>14</v>
      </c>
      <c r="L174" s="8">
        <f>50+10*(H174-Sheet1!$B$2)/Sheet1!$B$3</f>
        <v>48.77317616595424</v>
      </c>
      <c r="M174" s="8">
        <f>50+10*(I174-Sheet1!$B$6)/Sheet1!$B$7</f>
        <v>58.224640540016246</v>
      </c>
      <c r="N174" s="8">
        <f>50+10*(J174-Sheet1!$B$10)/Sheet1!$B$11</f>
        <v>52.677493368718615</v>
      </c>
      <c r="O174" s="8">
        <f>50+10*(K174-Sheet1!$B$14)/Sheet1!$B$15</f>
        <v>44.592963354637405</v>
      </c>
      <c r="P174" s="8">
        <f t="shared" si="2"/>
        <v>51.081736085805943</v>
      </c>
    </row>
    <row r="175" spans="1:16" x14ac:dyDescent="0.15">
      <c r="A175" s="9">
        <v>173</v>
      </c>
      <c r="B175" s="16" t="s">
        <v>971</v>
      </c>
      <c r="C175" s="9">
        <v>120160460</v>
      </c>
      <c r="D175" s="9" t="s">
        <v>355</v>
      </c>
      <c r="E175" s="9" t="s">
        <v>25</v>
      </c>
      <c r="F175" s="9" t="s">
        <v>26</v>
      </c>
      <c r="G175" s="9" t="s">
        <v>27</v>
      </c>
      <c r="H175" s="7">
        <v>15</v>
      </c>
      <c r="I175" s="7">
        <v>17</v>
      </c>
      <c r="J175" s="7">
        <v>18</v>
      </c>
      <c r="K175" s="7">
        <v>18</v>
      </c>
      <c r="L175" s="8">
        <f>50+10*(H175-Sheet1!$B$2)/Sheet1!$B$3</f>
        <v>45.994044623524054</v>
      </c>
      <c r="M175" s="8">
        <f>50+10*(I175-Sheet1!$B$6)/Sheet1!$B$7</f>
        <v>49.496771515716027</v>
      </c>
      <c r="N175" s="8">
        <f>50+10*(J175-Sheet1!$B$10)/Sheet1!$B$11</f>
        <v>56.497567455193753</v>
      </c>
      <c r="O175" s="8">
        <f>50+10*(K175-Sheet1!$B$14)/Sheet1!$B$15</f>
        <v>56.315249831888337</v>
      </c>
      <c r="P175" s="8">
        <f t="shared" si="2"/>
        <v>51.316014009516898</v>
      </c>
    </row>
    <row r="176" spans="1:16" x14ac:dyDescent="0.15">
      <c r="A176" s="9">
        <v>174</v>
      </c>
      <c r="B176" s="16" t="s">
        <v>971</v>
      </c>
      <c r="C176" s="9">
        <v>190210602</v>
      </c>
      <c r="D176" s="9" t="s">
        <v>356</v>
      </c>
      <c r="E176" s="9" t="s">
        <v>171</v>
      </c>
      <c r="F176" s="9" t="s">
        <v>357</v>
      </c>
      <c r="G176" s="9" t="s">
        <v>358</v>
      </c>
      <c r="H176" s="7">
        <v>17</v>
      </c>
      <c r="I176" s="7">
        <v>20</v>
      </c>
      <c r="J176" s="7">
        <v>18</v>
      </c>
      <c r="K176" s="7">
        <v>12</v>
      </c>
      <c r="L176" s="8">
        <f>50+10*(H176-Sheet1!$B$2)/Sheet1!$B$3</f>
        <v>51.552307708384433</v>
      </c>
      <c r="M176" s="8">
        <f>50+10*(I176-Sheet1!$B$6)/Sheet1!$B$7</f>
        <v>58.224640540016246</v>
      </c>
      <c r="N176" s="8">
        <f>50+10*(J176-Sheet1!$B$10)/Sheet1!$B$11</f>
        <v>56.497567455193753</v>
      </c>
      <c r="O176" s="8">
        <f>50+10*(K176-Sheet1!$B$14)/Sheet1!$B$15</f>
        <v>38.731820116011939</v>
      </c>
      <c r="P176" s="8">
        <f t="shared" si="2"/>
        <v>51.100142291184405</v>
      </c>
    </row>
    <row r="177" spans="1:16" x14ac:dyDescent="0.15">
      <c r="A177" s="9">
        <v>175</v>
      </c>
      <c r="B177" s="16" t="s">
        <v>971</v>
      </c>
      <c r="C177" s="9">
        <v>140026770</v>
      </c>
      <c r="D177" s="9" t="s">
        <v>359</v>
      </c>
      <c r="E177" s="9" t="s">
        <v>360</v>
      </c>
      <c r="F177" s="9" t="s">
        <v>26</v>
      </c>
      <c r="G177" s="9" t="s">
        <v>361</v>
      </c>
      <c r="H177" s="7">
        <v>17</v>
      </c>
      <c r="I177" s="7">
        <v>17</v>
      </c>
      <c r="J177" s="7">
        <v>20</v>
      </c>
      <c r="K177" s="7">
        <v>14</v>
      </c>
      <c r="L177" s="8">
        <f>50+10*(H177-Sheet1!$B$2)/Sheet1!$B$3</f>
        <v>51.552307708384433</v>
      </c>
      <c r="M177" s="8">
        <f>50+10*(I177-Sheet1!$B$6)/Sheet1!$B$7</f>
        <v>49.496771515716027</v>
      </c>
      <c r="N177" s="8">
        <f>50+10*(J177-Sheet1!$B$10)/Sheet1!$B$11</f>
        <v>64.137715628144022</v>
      </c>
      <c r="O177" s="8">
        <f>50+10*(K177-Sheet1!$B$14)/Sheet1!$B$15</f>
        <v>44.592963354637405</v>
      </c>
      <c r="P177" s="8">
        <f t="shared" si="2"/>
        <v>51.352826420273814</v>
      </c>
    </row>
    <row r="178" spans="1:16" x14ac:dyDescent="0.15">
      <c r="A178" s="9">
        <v>176</v>
      </c>
      <c r="B178" s="16" t="s">
        <v>971</v>
      </c>
      <c r="C178" s="9" t="s">
        <v>362</v>
      </c>
      <c r="D178" s="9" t="s">
        <v>363</v>
      </c>
      <c r="E178" s="9" t="s">
        <v>48</v>
      </c>
      <c r="F178" s="9" t="s">
        <v>26</v>
      </c>
      <c r="G178" s="9" t="s">
        <v>169</v>
      </c>
      <c r="H178" s="7">
        <v>18</v>
      </c>
      <c r="I178" s="7">
        <v>16</v>
      </c>
      <c r="J178" s="7">
        <v>16</v>
      </c>
      <c r="K178" s="7">
        <v>17</v>
      </c>
      <c r="L178" s="8">
        <f>50+10*(H178-Sheet1!$B$2)/Sheet1!$B$3</f>
        <v>54.331439250814626</v>
      </c>
      <c r="M178" s="8">
        <f>50+10*(I178-Sheet1!$B$6)/Sheet1!$B$7</f>
        <v>46.587481840949287</v>
      </c>
      <c r="N178" s="8">
        <f>50+10*(J178-Sheet1!$B$10)/Sheet1!$B$11</f>
        <v>48.857419282243477</v>
      </c>
      <c r="O178" s="8">
        <f>50+10*(K178-Sheet1!$B$14)/Sheet1!$B$15</f>
        <v>53.384678212575608</v>
      </c>
      <c r="P178" s="8">
        <f t="shared" si="2"/>
        <v>50.973021268154376</v>
      </c>
    </row>
    <row r="179" spans="1:16" x14ac:dyDescent="0.15">
      <c r="A179" s="9">
        <v>177</v>
      </c>
      <c r="B179" s="16" t="s">
        <v>971</v>
      </c>
      <c r="C179" s="9">
        <v>130060170</v>
      </c>
      <c r="D179" s="9" t="s">
        <v>364</v>
      </c>
      <c r="E179" s="9" t="s">
        <v>41</v>
      </c>
      <c r="F179" s="9" t="s">
        <v>26</v>
      </c>
      <c r="G179" s="9" t="s">
        <v>365</v>
      </c>
      <c r="H179" s="7">
        <v>16</v>
      </c>
      <c r="I179" s="7">
        <v>18</v>
      </c>
      <c r="J179" s="7">
        <v>16</v>
      </c>
      <c r="K179" s="7">
        <v>17</v>
      </c>
      <c r="L179" s="8">
        <f>50+10*(H179-Sheet1!$B$2)/Sheet1!$B$3</f>
        <v>48.77317616595424</v>
      </c>
      <c r="M179" s="8">
        <f>50+10*(I179-Sheet1!$B$6)/Sheet1!$B$7</f>
        <v>52.406061190482767</v>
      </c>
      <c r="N179" s="8">
        <f>50+10*(J179-Sheet1!$B$10)/Sheet1!$B$11</f>
        <v>48.857419282243477</v>
      </c>
      <c r="O179" s="8">
        <f>50+10*(K179-Sheet1!$B$14)/Sheet1!$B$15</f>
        <v>53.384678212575608</v>
      </c>
      <c r="P179" s="8">
        <f t="shared" si="2"/>
        <v>50.965974858179905</v>
      </c>
    </row>
    <row r="180" spans="1:16" x14ac:dyDescent="0.15">
      <c r="A180" s="9">
        <v>178</v>
      </c>
      <c r="B180" s="16" t="s">
        <v>971</v>
      </c>
      <c r="C180" s="9" t="s">
        <v>366</v>
      </c>
      <c r="D180" s="9" t="s">
        <v>367</v>
      </c>
      <c r="E180" s="9" t="s">
        <v>48</v>
      </c>
      <c r="F180" s="9" t="s">
        <v>26</v>
      </c>
      <c r="G180" s="9" t="s">
        <v>49</v>
      </c>
      <c r="H180" s="7">
        <v>13</v>
      </c>
      <c r="I180" s="7">
        <v>22</v>
      </c>
      <c r="J180" s="7">
        <v>17</v>
      </c>
      <c r="K180" s="7">
        <v>15</v>
      </c>
      <c r="L180" s="8">
        <f>50+10*(H180-Sheet1!$B$2)/Sheet1!$B$3</f>
        <v>40.435781538663669</v>
      </c>
      <c r="M180" s="8">
        <f>50+10*(I180-Sheet1!$B$6)/Sheet1!$B$7</f>
        <v>64.043219889549732</v>
      </c>
      <c r="N180" s="8">
        <f>50+10*(J180-Sheet1!$B$10)/Sheet1!$B$11</f>
        <v>52.677493368718615</v>
      </c>
      <c r="O180" s="8">
        <f>50+10*(K180-Sheet1!$B$14)/Sheet1!$B$15</f>
        <v>47.523534973950142</v>
      </c>
      <c r="P180" s="8">
        <f t="shared" si="2"/>
        <v>50.970288243609424</v>
      </c>
    </row>
    <row r="181" spans="1:16" x14ac:dyDescent="0.15">
      <c r="A181" s="9">
        <v>179</v>
      </c>
      <c r="B181" s="16" t="s">
        <v>971</v>
      </c>
      <c r="C181" s="9">
        <v>120451350</v>
      </c>
      <c r="D181" s="9" t="s">
        <v>368</v>
      </c>
      <c r="E181" s="9" t="s">
        <v>369</v>
      </c>
      <c r="F181" s="9" t="s">
        <v>26</v>
      </c>
      <c r="G181" s="9" t="s">
        <v>370</v>
      </c>
      <c r="H181" s="7">
        <v>19</v>
      </c>
      <c r="I181" s="7">
        <v>18</v>
      </c>
      <c r="J181" s="7">
        <v>16</v>
      </c>
      <c r="K181" s="7">
        <v>13</v>
      </c>
      <c r="L181" s="8">
        <f>50+10*(H181-Sheet1!$B$2)/Sheet1!$B$3</f>
        <v>57.110570793244811</v>
      </c>
      <c r="M181" s="8">
        <f>50+10*(I181-Sheet1!$B$6)/Sheet1!$B$7</f>
        <v>52.406061190482767</v>
      </c>
      <c r="N181" s="8">
        <f>50+10*(J181-Sheet1!$B$10)/Sheet1!$B$11</f>
        <v>48.857419282243477</v>
      </c>
      <c r="O181" s="8">
        <f>50+10*(K181-Sheet1!$B$14)/Sheet1!$B$15</f>
        <v>41.662391735324675</v>
      </c>
      <c r="P181" s="8">
        <f t="shared" si="2"/>
        <v>50.551869890365012</v>
      </c>
    </row>
    <row r="182" spans="1:16" x14ac:dyDescent="0.15">
      <c r="A182" s="9">
        <v>180</v>
      </c>
      <c r="B182" s="16" t="s">
        <v>971</v>
      </c>
      <c r="C182" s="9">
        <v>110240692</v>
      </c>
      <c r="D182" s="9" t="s">
        <v>371</v>
      </c>
      <c r="E182" s="9" t="s">
        <v>37</v>
      </c>
      <c r="F182" s="9" t="s">
        <v>26</v>
      </c>
      <c r="G182" s="9" t="s">
        <v>193</v>
      </c>
      <c r="H182" s="7">
        <v>14</v>
      </c>
      <c r="I182" s="7">
        <v>21</v>
      </c>
      <c r="J182" s="7">
        <v>18</v>
      </c>
      <c r="K182" s="7">
        <v>14</v>
      </c>
      <c r="L182" s="8">
        <f>50+10*(H182-Sheet1!$B$2)/Sheet1!$B$3</f>
        <v>43.214913081093862</v>
      </c>
      <c r="M182" s="8">
        <f>50+10*(I182-Sheet1!$B$6)/Sheet1!$B$7</f>
        <v>61.133930214782986</v>
      </c>
      <c r="N182" s="8">
        <f>50+10*(J182-Sheet1!$B$10)/Sheet1!$B$11</f>
        <v>56.497567455193753</v>
      </c>
      <c r="O182" s="8">
        <f>50+10*(K182-Sheet1!$B$14)/Sheet1!$B$15</f>
        <v>44.592963354637405</v>
      </c>
      <c r="P182" s="8">
        <f t="shared" si="2"/>
        <v>50.88781622175307</v>
      </c>
    </row>
    <row r="183" spans="1:16" x14ac:dyDescent="0.15">
      <c r="A183" s="9">
        <v>181</v>
      </c>
      <c r="B183" s="16" t="s">
        <v>971</v>
      </c>
      <c r="C183" s="9">
        <v>220060164</v>
      </c>
      <c r="D183" s="9" t="s">
        <v>372</v>
      </c>
      <c r="E183" s="9" t="s">
        <v>134</v>
      </c>
      <c r="F183" s="9" t="s">
        <v>26</v>
      </c>
      <c r="G183" s="9" t="s">
        <v>178</v>
      </c>
      <c r="H183" s="7">
        <v>18</v>
      </c>
      <c r="I183" s="7">
        <v>16</v>
      </c>
      <c r="J183" s="7">
        <v>18</v>
      </c>
      <c r="K183" s="7">
        <v>15</v>
      </c>
      <c r="L183" s="8">
        <f>50+10*(H183-Sheet1!$B$2)/Sheet1!$B$3</f>
        <v>54.331439250814626</v>
      </c>
      <c r="M183" s="8">
        <f>50+10*(I183-Sheet1!$B$6)/Sheet1!$B$7</f>
        <v>46.587481840949287</v>
      </c>
      <c r="N183" s="8">
        <f>50+10*(J183-Sheet1!$B$10)/Sheet1!$B$11</f>
        <v>56.497567455193753</v>
      </c>
      <c r="O183" s="8">
        <f>50+10*(K183-Sheet1!$B$14)/Sheet1!$B$15</f>
        <v>47.523534973950142</v>
      </c>
      <c r="P183" s="8">
        <f t="shared" si="2"/>
        <v>50.801030814467197</v>
      </c>
    </row>
    <row r="184" spans="1:16" x14ac:dyDescent="0.15">
      <c r="A184" s="9">
        <v>182</v>
      </c>
      <c r="B184" s="16" t="s">
        <v>971</v>
      </c>
      <c r="C184" s="9">
        <v>250010003</v>
      </c>
      <c r="D184" s="9" t="s">
        <v>373</v>
      </c>
      <c r="E184" s="9" t="s">
        <v>113</v>
      </c>
      <c r="F184" s="9" t="s">
        <v>26</v>
      </c>
      <c r="G184" s="9" t="s">
        <v>100</v>
      </c>
      <c r="H184" s="7">
        <v>16</v>
      </c>
      <c r="I184" s="7">
        <v>20</v>
      </c>
      <c r="J184" s="7">
        <v>15</v>
      </c>
      <c r="K184" s="7">
        <v>15</v>
      </c>
      <c r="L184" s="8">
        <f>50+10*(H184-Sheet1!$B$2)/Sheet1!$B$3</f>
        <v>48.77317616595424</v>
      </c>
      <c r="M184" s="8">
        <f>50+10*(I184-Sheet1!$B$6)/Sheet1!$B$7</f>
        <v>58.224640540016246</v>
      </c>
      <c r="N184" s="8">
        <f>50+10*(J184-Sheet1!$B$10)/Sheet1!$B$11</f>
        <v>45.037345195768339</v>
      </c>
      <c r="O184" s="8">
        <f>50+10*(K184-Sheet1!$B$14)/Sheet1!$B$15</f>
        <v>47.523534973950142</v>
      </c>
      <c r="P184" s="8">
        <f t="shared" si="2"/>
        <v>50.526417275012079</v>
      </c>
    </row>
    <row r="185" spans="1:16" x14ac:dyDescent="0.15">
      <c r="A185" s="9">
        <v>183</v>
      </c>
      <c r="B185" s="16" t="s">
        <v>971</v>
      </c>
      <c r="C185" s="9">
        <v>120802399</v>
      </c>
      <c r="D185" s="9" t="s">
        <v>374</v>
      </c>
      <c r="E185" s="9" t="s">
        <v>216</v>
      </c>
      <c r="F185" s="9" t="s">
        <v>26</v>
      </c>
      <c r="G185" s="9" t="s">
        <v>375</v>
      </c>
      <c r="H185" s="7">
        <v>15</v>
      </c>
      <c r="I185" s="7">
        <v>17</v>
      </c>
      <c r="J185" s="7">
        <v>16</v>
      </c>
      <c r="K185" s="7">
        <v>19</v>
      </c>
      <c r="L185" s="8">
        <f>50+10*(H185-Sheet1!$B$2)/Sheet1!$B$3</f>
        <v>45.994044623524054</v>
      </c>
      <c r="M185" s="8">
        <f>50+10*(I185-Sheet1!$B$6)/Sheet1!$B$7</f>
        <v>49.496771515716027</v>
      </c>
      <c r="N185" s="8">
        <f>50+10*(J185-Sheet1!$B$10)/Sheet1!$B$11</f>
        <v>48.857419282243477</v>
      </c>
      <c r="O185" s="8">
        <f>50+10*(K185-Sheet1!$B$14)/Sheet1!$B$15</f>
        <v>59.245821451201067</v>
      </c>
      <c r="P185" s="8">
        <f t="shared" si="2"/>
        <v>50.760695198723042</v>
      </c>
    </row>
    <row r="186" spans="1:16" x14ac:dyDescent="0.15">
      <c r="A186" s="9">
        <v>184</v>
      </c>
      <c r="B186" s="16" t="s">
        <v>971</v>
      </c>
      <c r="C186" s="9">
        <v>170010017</v>
      </c>
      <c r="D186" s="9" t="s">
        <v>376</v>
      </c>
      <c r="E186" s="9" t="s">
        <v>377</v>
      </c>
      <c r="F186" s="9" t="s">
        <v>26</v>
      </c>
      <c r="G186" s="9" t="s">
        <v>378</v>
      </c>
      <c r="H186" s="7">
        <v>17</v>
      </c>
      <c r="I186" s="7">
        <v>20</v>
      </c>
      <c r="J186" s="7">
        <v>16</v>
      </c>
      <c r="K186" s="7">
        <v>13</v>
      </c>
      <c r="L186" s="8">
        <f>50+10*(H186-Sheet1!$B$2)/Sheet1!$B$3</f>
        <v>51.552307708384433</v>
      </c>
      <c r="M186" s="8">
        <f>50+10*(I186-Sheet1!$B$6)/Sheet1!$B$7</f>
        <v>58.224640540016246</v>
      </c>
      <c r="N186" s="8">
        <f>50+10*(J186-Sheet1!$B$10)/Sheet1!$B$11</f>
        <v>48.857419282243477</v>
      </c>
      <c r="O186" s="8">
        <f>50+10*(K186-Sheet1!$B$14)/Sheet1!$B$15</f>
        <v>41.662391735324675</v>
      </c>
      <c r="P186" s="8">
        <f t="shared" si="2"/>
        <v>50.544823480390548</v>
      </c>
    </row>
    <row r="187" spans="1:16" x14ac:dyDescent="0.15">
      <c r="A187" s="9">
        <v>185</v>
      </c>
      <c r="B187" s="16" t="s">
        <v>971</v>
      </c>
      <c r="C187" s="9">
        <v>120100296</v>
      </c>
      <c r="D187" s="9" t="s">
        <v>379</v>
      </c>
      <c r="E187" s="9" t="s">
        <v>380</v>
      </c>
      <c r="F187" s="9" t="s">
        <v>26</v>
      </c>
      <c r="G187" s="9" t="s">
        <v>381</v>
      </c>
      <c r="H187" s="7">
        <v>15</v>
      </c>
      <c r="I187" s="7">
        <v>14</v>
      </c>
      <c r="J187" s="7">
        <v>18</v>
      </c>
      <c r="K187" s="7">
        <v>21</v>
      </c>
      <c r="L187" s="8">
        <f>50+10*(H187-Sheet1!$B$2)/Sheet1!$B$3</f>
        <v>45.994044623524054</v>
      </c>
      <c r="M187" s="8">
        <f>50+10*(I187-Sheet1!$B$6)/Sheet1!$B$7</f>
        <v>40.768902491415808</v>
      </c>
      <c r="N187" s="8">
        <f>50+10*(J187-Sheet1!$B$10)/Sheet1!$B$11</f>
        <v>56.497567455193753</v>
      </c>
      <c r="O187" s="8">
        <f>50+10*(K187-Sheet1!$B$14)/Sheet1!$B$15</f>
        <v>65.106964689826526</v>
      </c>
      <c r="P187" s="8">
        <f t="shared" si="2"/>
        <v>51.013379327812459</v>
      </c>
    </row>
    <row r="188" spans="1:16" x14ac:dyDescent="0.15">
      <c r="A188" s="9">
        <v>186</v>
      </c>
      <c r="B188" s="16" t="s">
        <v>971</v>
      </c>
      <c r="C188" s="9">
        <v>120110305</v>
      </c>
      <c r="D188" s="9" t="s">
        <v>382</v>
      </c>
      <c r="E188" s="9" t="s">
        <v>383</v>
      </c>
      <c r="F188" s="9" t="s">
        <v>26</v>
      </c>
      <c r="G188" s="9" t="s">
        <v>384</v>
      </c>
      <c r="H188" s="7">
        <v>15</v>
      </c>
      <c r="I188" s="7">
        <v>21</v>
      </c>
      <c r="J188" s="7">
        <v>15</v>
      </c>
      <c r="K188" s="7">
        <v>15</v>
      </c>
      <c r="L188" s="8">
        <f>50+10*(H188-Sheet1!$B$2)/Sheet1!$B$3</f>
        <v>45.994044623524054</v>
      </c>
      <c r="M188" s="8">
        <f>50+10*(I188-Sheet1!$B$6)/Sheet1!$B$7</f>
        <v>61.133930214782986</v>
      </c>
      <c r="N188" s="8">
        <f>50+10*(J188-Sheet1!$B$10)/Sheet1!$B$11</f>
        <v>45.037345195768339</v>
      </c>
      <c r="O188" s="8">
        <f>50+10*(K188-Sheet1!$B$14)/Sheet1!$B$15</f>
        <v>47.523534973950142</v>
      </c>
      <c r="P188" s="8">
        <f t="shared" si="2"/>
        <v>50.522894070024847</v>
      </c>
    </row>
    <row r="189" spans="1:16" x14ac:dyDescent="0.15">
      <c r="A189" s="9">
        <v>187</v>
      </c>
      <c r="B189" s="16" t="s">
        <v>971</v>
      </c>
      <c r="C189" s="9">
        <v>232021041</v>
      </c>
      <c r="D189" s="9" t="s">
        <v>386</v>
      </c>
      <c r="E189" s="9" t="s">
        <v>117</v>
      </c>
      <c r="F189" s="9" t="s">
        <v>26</v>
      </c>
      <c r="G189" s="9" t="s">
        <v>273</v>
      </c>
      <c r="H189" s="7">
        <v>14</v>
      </c>
      <c r="I189" s="7">
        <v>19</v>
      </c>
      <c r="J189" s="7">
        <v>17</v>
      </c>
      <c r="K189" s="7">
        <v>17</v>
      </c>
      <c r="L189" s="8">
        <f>50+10*(H189-Sheet1!$B$2)/Sheet1!$B$3</f>
        <v>43.214913081093862</v>
      </c>
      <c r="M189" s="8">
        <f>50+10*(I189-Sheet1!$B$6)/Sheet1!$B$7</f>
        <v>55.315350865249506</v>
      </c>
      <c r="N189" s="8">
        <f>50+10*(J189-Sheet1!$B$10)/Sheet1!$B$11</f>
        <v>52.677493368718615</v>
      </c>
      <c r="O189" s="8">
        <f>50+10*(K189-Sheet1!$B$14)/Sheet1!$B$15</f>
        <v>53.384678212575608</v>
      </c>
      <c r="P189" s="8">
        <f t="shared" si="2"/>
        <v>50.772054994127032</v>
      </c>
    </row>
    <row r="190" spans="1:16" x14ac:dyDescent="0.15">
      <c r="A190" s="9">
        <v>188</v>
      </c>
      <c r="B190" s="16" t="s">
        <v>971</v>
      </c>
      <c r="C190" s="9">
        <v>262110228</v>
      </c>
      <c r="D190" s="9" t="s">
        <v>387</v>
      </c>
      <c r="E190" s="9" t="s">
        <v>29</v>
      </c>
      <c r="F190" s="9" t="s">
        <v>26</v>
      </c>
      <c r="G190" s="9" t="s">
        <v>30</v>
      </c>
      <c r="H190" s="7">
        <v>14</v>
      </c>
      <c r="I190" s="7">
        <v>19</v>
      </c>
      <c r="J190" s="7">
        <v>17</v>
      </c>
      <c r="K190" s="7">
        <v>17</v>
      </c>
      <c r="L190" s="8">
        <f>50+10*(H190-Sheet1!$B$2)/Sheet1!$B$3</f>
        <v>43.214913081093862</v>
      </c>
      <c r="M190" s="8">
        <f>50+10*(I190-Sheet1!$B$6)/Sheet1!$B$7</f>
        <v>55.315350865249506</v>
      </c>
      <c r="N190" s="8">
        <f>50+10*(J190-Sheet1!$B$10)/Sheet1!$B$11</f>
        <v>52.677493368718615</v>
      </c>
      <c r="O190" s="8">
        <f>50+10*(K190-Sheet1!$B$14)/Sheet1!$B$15</f>
        <v>53.384678212575608</v>
      </c>
      <c r="P190" s="8">
        <f t="shared" si="2"/>
        <v>50.772054994127032</v>
      </c>
    </row>
    <row r="191" spans="1:16" x14ac:dyDescent="0.15">
      <c r="A191" s="9">
        <v>189</v>
      </c>
      <c r="B191" s="16" t="s">
        <v>971</v>
      </c>
      <c r="C191" s="9">
        <v>190160459</v>
      </c>
      <c r="D191" s="9" t="s">
        <v>385</v>
      </c>
      <c r="E191" s="9" t="s">
        <v>171</v>
      </c>
      <c r="F191" s="9" t="s">
        <v>312</v>
      </c>
      <c r="G191" s="9" t="s">
        <v>255</v>
      </c>
      <c r="H191" s="7">
        <v>19</v>
      </c>
      <c r="I191" s="7">
        <v>13</v>
      </c>
      <c r="J191" s="7">
        <v>17</v>
      </c>
      <c r="K191" s="7">
        <v>18</v>
      </c>
      <c r="L191" s="8">
        <f>50+10*(H191-Sheet1!$B$2)/Sheet1!$B$3</f>
        <v>57.110570793244811</v>
      </c>
      <c r="M191" s="8">
        <f>50+10*(I191-Sheet1!$B$6)/Sheet1!$B$7</f>
        <v>37.859612816649069</v>
      </c>
      <c r="N191" s="8">
        <f>50+10*(J191-Sheet1!$B$10)/Sheet1!$B$11</f>
        <v>52.677493368718615</v>
      </c>
      <c r="O191" s="8">
        <f>50+10*(K191-Sheet1!$B$14)/Sheet1!$B$15</f>
        <v>56.315249831888337</v>
      </c>
      <c r="P191" s="8">
        <f t="shared" si="2"/>
        <v>50.688792791828391</v>
      </c>
    </row>
    <row r="192" spans="1:16" x14ac:dyDescent="0.15">
      <c r="A192" s="9">
        <v>190</v>
      </c>
      <c r="B192" s="16" t="s">
        <v>971</v>
      </c>
      <c r="C192" s="9">
        <v>110230678</v>
      </c>
      <c r="D192" s="9" t="s">
        <v>388</v>
      </c>
      <c r="E192" s="9" t="s">
        <v>37</v>
      </c>
      <c r="F192" s="9" t="s">
        <v>26</v>
      </c>
      <c r="G192" s="9" t="s">
        <v>97</v>
      </c>
      <c r="H192" s="7">
        <v>12</v>
      </c>
      <c r="I192" s="7">
        <v>23</v>
      </c>
      <c r="J192" s="7">
        <v>14</v>
      </c>
      <c r="K192" s="7">
        <v>17</v>
      </c>
      <c r="L192" s="8">
        <f>50+10*(H192-Sheet1!$B$2)/Sheet1!$B$3</f>
        <v>37.656649996233483</v>
      </c>
      <c r="M192" s="8">
        <f>50+10*(I192-Sheet1!$B$6)/Sheet1!$B$7</f>
        <v>66.952509564316472</v>
      </c>
      <c r="N192" s="8">
        <f>50+10*(J192-Sheet1!$B$10)/Sheet1!$B$11</f>
        <v>41.217271109293193</v>
      </c>
      <c r="O192" s="8">
        <f>50+10*(K192-Sheet1!$B$14)/Sheet1!$B$15</f>
        <v>53.384678212575608</v>
      </c>
      <c r="P192" s="8">
        <f t="shared" si="2"/>
        <v>50.497441454671922</v>
      </c>
    </row>
    <row r="193" spans="1:16" x14ac:dyDescent="0.15">
      <c r="A193" s="9">
        <v>191</v>
      </c>
      <c r="B193" s="16" t="s">
        <v>971</v>
      </c>
      <c r="C193" s="9">
        <v>190190552</v>
      </c>
      <c r="D193" s="9" t="s">
        <v>389</v>
      </c>
      <c r="E193" s="9" t="s">
        <v>171</v>
      </c>
      <c r="F193" s="9" t="s">
        <v>26</v>
      </c>
      <c r="G193" s="9" t="s">
        <v>172</v>
      </c>
      <c r="H193" s="7">
        <v>15</v>
      </c>
      <c r="I193" s="7">
        <v>19</v>
      </c>
      <c r="J193" s="7">
        <v>18</v>
      </c>
      <c r="K193" s="7">
        <v>15</v>
      </c>
      <c r="L193" s="8">
        <f>50+10*(H193-Sheet1!$B$2)/Sheet1!$B$3</f>
        <v>45.994044623524054</v>
      </c>
      <c r="M193" s="8">
        <f>50+10*(I193-Sheet1!$B$6)/Sheet1!$B$7</f>
        <v>55.315350865249506</v>
      </c>
      <c r="N193" s="8">
        <f>50+10*(J193-Sheet1!$B$10)/Sheet1!$B$11</f>
        <v>56.497567455193753</v>
      </c>
      <c r="O193" s="8">
        <f>50+10*(K193-Sheet1!$B$14)/Sheet1!$B$15</f>
        <v>47.523534973950142</v>
      </c>
      <c r="P193" s="8">
        <f t="shared" si="2"/>
        <v>50.790461199505494</v>
      </c>
    </row>
    <row r="194" spans="1:16" x14ac:dyDescent="0.15">
      <c r="A194" s="9">
        <v>192</v>
      </c>
      <c r="B194" s="16" t="s">
        <v>971</v>
      </c>
      <c r="C194" s="9">
        <v>241053145</v>
      </c>
      <c r="D194" s="9" t="s">
        <v>390</v>
      </c>
      <c r="E194" s="9" t="s">
        <v>161</v>
      </c>
      <c r="F194" s="9" t="s">
        <v>26</v>
      </c>
      <c r="G194" s="9" t="s">
        <v>162</v>
      </c>
      <c r="H194" s="7">
        <v>15</v>
      </c>
      <c r="I194" s="7">
        <v>16</v>
      </c>
      <c r="J194" s="7">
        <v>20</v>
      </c>
      <c r="K194" s="7">
        <v>17</v>
      </c>
      <c r="L194" s="8">
        <f>50+10*(H194-Sheet1!$B$2)/Sheet1!$B$3</f>
        <v>45.994044623524054</v>
      </c>
      <c r="M194" s="8">
        <f>50+10*(I194-Sheet1!$B$6)/Sheet1!$B$7</f>
        <v>46.587481840949287</v>
      </c>
      <c r="N194" s="8">
        <f>50+10*(J194-Sheet1!$B$10)/Sheet1!$B$11</f>
        <v>64.137715628144022</v>
      </c>
      <c r="O194" s="8">
        <f>50+10*(K194-Sheet1!$B$14)/Sheet1!$B$15</f>
        <v>53.384678212575608</v>
      </c>
      <c r="P194" s="8">
        <f t="shared" si="2"/>
        <v>51.04314532859491</v>
      </c>
    </row>
    <row r="195" spans="1:16" x14ac:dyDescent="0.15">
      <c r="A195" s="9">
        <v>193</v>
      </c>
      <c r="B195" s="16" t="s">
        <v>971</v>
      </c>
      <c r="C195" s="9">
        <v>250020051</v>
      </c>
      <c r="D195" s="9" t="s">
        <v>391</v>
      </c>
      <c r="E195" s="9" t="s">
        <v>113</v>
      </c>
      <c r="F195" s="9" t="s">
        <v>26</v>
      </c>
      <c r="G195" s="9" t="s">
        <v>121</v>
      </c>
      <c r="H195" s="7">
        <v>16</v>
      </c>
      <c r="I195" s="7">
        <v>15</v>
      </c>
      <c r="J195" s="7">
        <v>16</v>
      </c>
      <c r="K195" s="7">
        <v>20</v>
      </c>
      <c r="L195" s="8">
        <f>50+10*(H195-Sheet1!$B$2)/Sheet1!$B$3</f>
        <v>48.77317616595424</v>
      </c>
      <c r="M195" s="8">
        <f>50+10*(I195-Sheet1!$B$6)/Sheet1!$B$7</f>
        <v>43.678192166182548</v>
      </c>
      <c r="N195" s="8">
        <f>50+10*(J195-Sheet1!$B$10)/Sheet1!$B$11</f>
        <v>48.857419282243477</v>
      </c>
      <c r="O195" s="8">
        <f>50+10*(K195-Sheet1!$B$14)/Sheet1!$B$15</f>
        <v>62.176393070513797</v>
      </c>
      <c r="P195" s="8">
        <f t="shared" ref="P195:P258" si="3">29.927%*L195+28.467%*M195+16.788%*N195+24.818%*O195</f>
        <v>50.663340176475458</v>
      </c>
    </row>
    <row r="196" spans="1:16" x14ac:dyDescent="0.15">
      <c r="A196" s="9">
        <v>194</v>
      </c>
      <c r="B196" s="16" t="s">
        <v>971</v>
      </c>
      <c r="C196" s="9">
        <v>120621851</v>
      </c>
      <c r="D196" s="9" t="s">
        <v>394</v>
      </c>
      <c r="E196" s="9" t="s">
        <v>55</v>
      </c>
      <c r="F196" s="9" t="s">
        <v>26</v>
      </c>
      <c r="G196" s="9" t="s">
        <v>337</v>
      </c>
      <c r="H196" s="7">
        <v>18</v>
      </c>
      <c r="I196" s="7">
        <v>16</v>
      </c>
      <c r="J196" s="7">
        <v>19</v>
      </c>
      <c r="K196" s="7">
        <v>14</v>
      </c>
      <c r="L196" s="8">
        <f>50+10*(H196-Sheet1!$B$2)/Sheet1!$B$3</f>
        <v>54.331439250814626</v>
      </c>
      <c r="M196" s="8">
        <f>50+10*(I196-Sheet1!$B$6)/Sheet1!$B$7</f>
        <v>46.587481840949287</v>
      </c>
      <c r="N196" s="8">
        <f>50+10*(J196-Sheet1!$B$10)/Sheet1!$B$11</f>
        <v>60.317641541668891</v>
      </c>
      <c r="O196" s="8">
        <f>50+10*(K196-Sheet1!$B$14)/Sheet1!$B$15</f>
        <v>44.592963354637405</v>
      </c>
      <c r="P196" s="8">
        <f t="shared" si="3"/>
        <v>50.715035587623618</v>
      </c>
    </row>
    <row r="197" spans="1:16" x14ac:dyDescent="0.15">
      <c r="A197" s="9">
        <v>195</v>
      </c>
      <c r="B197" s="16" t="s">
        <v>971</v>
      </c>
      <c r="C197" s="9">
        <v>120772286</v>
      </c>
      <c r="D197" s="9" t="s">
        <v>396</v>
      </c>
      <c r="E197" s="9" t="s">
        <v>397</v>
      </c>
      <c r="F197" s="9" t="s">
        <v>26</v>
      </c>
      <c r="G197" s="9" t="s">
        <v>398</v>
      </c>
      <c r="H197" s="7">
        <v>15</v>
      </c>
      <c r="I197" s="7">
        <v>17</v>
      </c>
      <c r="J197" s="7">
        <v>17</v>
      </c>
      <c r="K197" s="7">
        <v>18</v>
      </c>
      <c r="L197" s="8">
        <f>50+10*(H197-Sheet1!$B$2)/Sheet1!$B$3</f>
        <v>45.994044623524054</v>
      </c>
      <c r="M197" s="8">
        <f>50+10*(I197-Sheet1!$B$6)/Sheet1!$B$7</f>
        <v>49.496771515716027</v>
      </c>
      <c r="N197" s="8">
        <f>50+10*(J197-Sheet1!$B$10)/Sheet1!$B$11</f>
        <v>52.677493368718615</v>
      </c>
      <c r="O197" s="8">
        <f>50+10*(K197-Sheet1!$B$14)/Sheet1!$B$15</f>
        <v>56.315249831888337</v>
      </c>
      <c r="P197" s="8">
        <f t="shared" si="3"/>
        <v>50.674699971879456</v>
      </c>
    </row>
    <row r="198" spans="1:16" x14ac:dyDescent="0.15">
      <c r="A198" s="9">
        <v>196</v>
      </c>
      <c r="B198" s="16" t="s">
        <v>971</v>
      </c>
      <c r="C198" s="9" t="s">
        <v>392</v>
      </c>
      <c r="D198" s="9" t="s">
        <v>393</v>
      </c>
      <c r="E198" s="9" t="s">
        <v>125</v>
      </c>
      <c r="F198" s="9" t="s">
        <v>26</v>
      </c>
      <c r="G198" s="9" t="s">
        <v>126</v>
      </c>
      <c r="H198" s="7">
        <v>21</v>
      </c>
      <c r="I198" s="7">
        <v>14</v>
      </c>
      <c r="J198" s="7">
        <v>16</v>
      </c>
      <c r="K198" s="7">
        <v>15</v>
      </c>
      <c r="L198" s="8">
        <f>50+10*(H198-Sheet1!$B$2)/Sheet1!$B$3</f>
        <v>62.66883387810519</v>
      </c>
      <c r="M198" s="8">
        <f>50+10*(I198-Sheet1!$B$6)/Sheet1!$B$7</f>
        <v>40.768902491415808</v>
      </c>
      <c r="N198" s="8">
        <f>50+10*(J198-Sheet1!$B$10)/Sheet1!$B$11</f>
        <v>48.857419282243477</v>
      </c>
      <c r="O198" s="8">
        <f>50+10*(K198-Sheet1!$B$14)/Sheet1!$B$15</f>
        <v>47.523534973950142</v>
      </c>
      <c r="P198" s="8">
        <f t="shared" si="3"/>
        <v>50.357159845869859</v>
      </c>
    </row>
    <row r="199" spans="1:16" x14ac:dyDescent="0.15">
      <c r="A199" s="9">
        <v>197</v>
      </c>
      <c r="B199" s="16" t="s">
        <v>971</v>
      </c>
      <c r="C199" s="9">
        <v>130060186</v>
      </c>
      <c r="D199" s="9" t="s">
        <v>395</v>
      </c>
      <c r="E199" s="9" t="s">
        <v>41</v>
      </c>
      <c r="F199" s="9" t="s">
        <v>26</v>
      </c>
      <c r="G199" s="9" t="s">
        <v>365</v>
      </c>
      <c r="H199" s="7">
        <v>20</v>
      </c>
      <c r="I199" s="7">
        <v>11</v>
      </c>
      <c r="J199" s="7">
        <v>17</v>
      </c>
      <c r="K199" s="7">
        <v>19</v>
      </c>
      <c r="L199" s="8">
        <f>50+10*(H199-Sheet1!$B$2)/Sheet1!$B$3</f>
        <v>59.889702335675004</v>
      </c>
      <c r="M199" s="8">
        <f>50+10*(I199-Sheet1!$B$6)/Sheet1!$B$7</f>
        <v>32.041033467115597</v>
      </c>
      <c r="N199" s="8">
        <f>50+10*(J199-Sheet1!$B$10)/Sheet1!$B$11</f>
        <v>52.677493368718615</v>
      </c>
      <c r="O199" s="8">
        <f>50+10*(K199-Sheet1!$B$14)/Sheet1!$B$15</f>
        <v>59.245821451201067</v>
      </c>
      <c r="P199" s="8">
        <f t="shared" si="3"/>
        <v>50.591437769580814</v>
      </c>
    </row>
    <row r="200" spans="1:16" x14ac:dyDescent="0.15">
      <c r="A200" s="9">
        <v>198</v>
      </c>
      <c r="B200" s="16" t="s">
        <v>971</v>
      </c>
      <c r="C200" s="9">
        <v>120160453</v>
      </c>
      <c r="D200" s="9" t="s">
        <v>399</v>
      </c>
      <c r="E200" s="9" t="s">
        <v>25</v>
      </c>
      <c r="F200" s="9" t="s">
        <v>26</v>
      </c>
      <c r="G200" s="9" t="s">
        <v>27</v>
      </c>
      <c r="H200" s="7">
        <v>16</v>
      </c>
      <c r="I200" s="7">
        <v>17</v>
      </c>
      <c r="J200" s="7">
        <v>18</v>
      </c>
      <c r="K200" s="7">
        <v>16</v>
      </c>
      <c r="L200" s="8">
        <f>50+10*(H200-Sheet1!$B$2)/Sheet1!$B$3</f>
        <v>48.77317616595424</v>
      </c>
      <c r="M200" s="8">
        <f>50+10*(I200-Sheet1!$B$6)/Sheet1!$B$7</f>
        <v>49.496771515716027</v>
      </c>
      <c r="N200" s="8">
        <f>50+10*(J200-Sheet1!$B$10)/Sheet1!$B$11</f>
        <v>56.497567455193753</v>
      </c>
      <c r="O200" s="8">
        <f>50+10*(K200-Sheet1!$B$14)/Sheet1!$B$15</f>
        <v>50.454106593262871</v>
      </c>
      <c r="P200" s="8">
        <f t="shared" si="3"/>
        <v>50.69310617725791</v>
      </c>
    </row>
    <row r="201" spans="1:16" x14ac:dyDescent="0.15">
      <c r="A201" s="9">
        <v>199</v>
      </c>
      <c r="B201" s="16" t="s">
        <v>971</v>
      </c>
      <c r="C201" s="9">
        <v>120902679</v>
      </c>
      <c r="D201" s="9" t="s">
        <v>400</v>
      </c>
      <c r="E201" s="9" t="s">
        <v>156</v>
      </c>
      <c r="F201" s="9" t="s">
        <v>26</v>
      </c>
      <c r="G201" s="9" t="s">
        <v>157</v>
      </c>
      <c r="H201" s="7">
        <v>15</v>
      </c>
      <c r="I201" s="7">
        <v>21</v>
      </c>
      <c r="J201" s="7">
        <v>16</v>
      </c>
      <c r="K201" s="7">
        <v>14</v>
      </c>
      <c r="L201" s="8">
        <f>50+10*(H201-Sheet1!$B$2)/Sheet1!$B$3</f>
        <v>45.994044623524054</v>
      </c>
      <c r="M201" s="8">
        <f>50+10*(I201-Sheet1!$B$6)/Sheet1!$B$7</f>
        <v>61.133930214782986</v>
      </c>
      <c r="N201" s="8">
        <f>50+10*(J201-Sheet1!$B$10)/Sheet1!$B$11</f>
        <v>48.857419282243477</v>
      </c>
      <c r="O201" s="8">
        <f>50+10*(K201-Sheet1!$B$14)/Sheet1!$B$15</f>
        <v>44.592963354637405</v>
      </c>
      <c r="P201" s="8">
        <f t="shared" si="3"/>
        <v>50.436898843181268</v>
      </c>
    </row>
    <row r="202" spans="1:16" x14ac:dyDescent="0.15">
      <c r="A202" s="9">
        <v>200</v>
      </c>
      <c r="B202" s="16" t="s">
        <v>971</v>
      </c>
      <c r="C202" s="9">
        <v>120862571</v>
      </c>
      <c r="D202" s="9" t="s">
        <v>401</v>
      </c>
      <c r="E202" s="9" t="s">
        <v>156</v>
      </c>
      <c r="F202" s="9" t="s">
        <v>26</v>
      </c>
      <c r="G202" s="9" t="s">
        <v>214</v>
      </c>
      <c r="H202" s="7">
        <v>15</v>
      </c>
      <c r="I202" s="7">
        <v>17</v>
      </c>
      <c r="J202" s="7">
        <v>18</v>
      </c>
      <c r="K202" s="7">
        <v>17</v>
      </c>
      <c r="L202" s="8">
        <f>50+10*(H202-Sheet1!$B$2)/Sheet1!$B$3</f>
        <v>45.994044623524054</v>
      </c>
      <c r="M202" s="8">
        <f>50+10*(I202-Sheet1!$B$6)/Sheet1!$B$7</f>
        <v>49.496771515716027</v>
      </c>
      <c r="N202" s="8">
        <f>50+10*(J202-Sheet1!$B$10)/Sheet1!$B$11</f>
        <v>56.497567455193753</v>
      </c>
      <c r="O202" s="8">
        <f>50+10*(K202-Sheet1!$B$14)/Sheet1!$B$15</f>
        <v>53.384678212575608</v>
      </c>
      <c r="P202" s="8">
        <f t="shared" si="3"/>
        <v>50.588704745035869</v>
      </c>
    </row>
    <row r="203" spans="1:16" x14ac:dyDescent="0.15">
      <c r="A203" s="9">
        <v>201</v>
      </c>
      <c r="B203" s="16" t="s">
        <v>971</v>
      </c>
      <c r="C203" s="9">
        <v>110200600</v>
      </c>
      <c r="D203" s="9" t="s">
        <v>402</v>
      </c>
      <c r="E203" s="9" t="s">
        <v>37</v>
      </c>
      <c r="F203" s="9" t="s">
        <v>26</v>
      </c>
      <c r="G203" s="9" t="s">
        <v>38</v>
      </c>
      <c r="H203" s="7">
        <v>14</v>
      </c>
      <c r="I203" s="7">
        <v>19</v>
      </c>
      <c r="J203" s="7">
        <v>19</v>
      </c>
      <c r="K203" s="7">
        <v>15</v>
      </c>
      <c r="L203" s="8">
        <f>50+10*(H203-Sheet1!$B$2)/Sheet1!$B$3</f>
        <v>43.214913081093862</v>
      </c>
      <c r="M203" s="8">
        <f>50+10*(I203-Sheet1!$B$6)/Sheet1!$B$7</f>
        <v>55.315350865249506</v>
      </c>
      <c r="N203" s="8">
        <f>50+10*(J203-Sheet1!$B$10)/Sheet1!$B$11</f>
        <v>60.317641541668891</v>
      </c>
      <c r="O203" s="8">
        <f>50+10*(K203-Sheet1!$B$14)/Sheet1!$B$15</f>
        <v>47.523534973950142</v>
      </c>
      <c r="P203" s="8">
        <f t="shared" si="3"/>
        <v>50.600064540439853</v>
      </c>
    </row>
    <row r="204" spans="1:16" x14ac:dyDescent="0.15">
      <c r="A204" s="9">
        <v>202</v>
      </c>
      <c r="B204" s="16" t="s">
        <v>971</v>
      </c>
      <c r="C204" s="9">
        <v>220250734</v>
      </c>
      <c r="D204" s="9" t="s">
        <v>403</v>
      </c>
      <c r="E204" s="9" t="s">
        <v>404</v>
      </c>
      <c r="F204" s="9" t="s">
        <v>26</v>
      </c>
      <c r="G204" s="9" t="s">
        <v>405</v>
      </c>
      <c r="H204" s="7">
        <v>19</v>
      </c>
      <c r="I204" s="7">
        <v>17</v>
      </c>
      <c r="J204" s="7">
        <v>18</v>
      </c>
      <c r="K204" s="7">
        <v>12</v>
      </c>
      <c r="L204" s="8">
        <f>50+10*(H204-Sheet1!$B$2)/Sheet1!$B$3</f>
        <v>57.110570793244811</v>
      </c>
      <c r="M204" s="8">
        <f>50+10*(I204-Sheet1!$B$6)/Sheet1!$B$7</f>
        <v>49.496771515716027</v>
      </c>
      <c r="N204" s="8">
        <f>50+10*(J204-Sheet1!$B$10)/Sheet1!$B$11</f>
        <v>56.497567455193753</v>
      </c>
      <c r="O204" s="8">
        <f>50+10*(K204-Sheet1!$B$14)/Sheet1!$B$15</f>
        <v>38.731820116011939</v>
      </c>
      <c r="P204" s="8">
        <f t="shared" si="3"/>
        <v>50.279001209443024</v>
      </c>
    </row>
    <row r="205" spans="1:16" x14ac:dyDescent="0.15">
      <c r="A205" s="9">
        <v>203</v>
      </c>
      <c r="B205" s="16" t="s">
        <v>971</v>
      </c>
      <c r="C205" s="9" t="s">
        <v>406</v>
      </c>
      <c r="D205" s="9" t="s">
        <v>407</v>
      </c>
      <c r="E205" s="9" t="s">
        <v>48</v>
      </c>
      <c r="F205" s="9" t="s">
        <v>26</v>
      </c>
      <c r="G205" s="9" t="s">
        <v>169</v>
      </c>
      <c r="H205" s="7">
        <v>14</v>
      </c>
      <c r="I205" s="7">
        <v>20</v>
      </c>
      <c r="J205" s="7">
        <v>20</v>
      </c>
      <c r="K205" s="7">
        <v>13</v>
      </c>
      <c r="L205" s="8">
        <f>50+10*(H205-Sheet1!$B$2)/Sheet1!$B$3</f>
        <v>43.214913081093862</v>
      </c>
      <c r="M205" s="8">
        <f>50+10*(I205-Sheet1!$B$6)/Sheet1!$B$7</f>
        <v>58.224640540016246</v>
      </c>
      <c r="N205" s="8">
        <f>50+10*(J205-Sheet1!$B$10)/Sheet1!$B$11</f>
        <v>64.137715628144022</v>
      </c>
      <c r="O205" s="8">
        <f>50+10*(K205-Sheet1!$B$14)/Sheet1!$B$15</f>
        <v>41.662391735324675</v>
      </c>
      <c r="P205" s="8">
        <f t="shared" si="3"/>
        <v>50.614947540831082</v>
      </c>
    </row>
    <row r="206" spans="1:16" x14ac:dyDescent="0.15">
      <c r="A206" s="9">
        <v>204</v>
      </c>
      <c r="B206" s="16" t="s">
        <v>971</v>
      </c>
      <c r="C206" s="9">
        <v>262110378</v>
      </c>
      <c r="D206" s="9" t="s">
        <v>408</v>
      </c>
      <c r="E206" s="9" t="s">
        <v>29</v>
      </c>
      <c r="F206" s="9" t="s">
        <v>26</v>
      </c>
      <c r="G206" s="9" t="s">
        <v>30</v>
      </c>
      <c r="H206" s="7">
        <v>19</v>
      </c>
      <c r="I206" s="7">
        <v>18</v>
      </c>
      <c r="J206" s="7">
        <v>15</v>
      </c>
      <c r="K206" s="7">
        <v>13</v>
      </c>
      <c r="L206" s="8">
        <f>50+10*(H206-Sheet1!$B$2)/Sheet1!$B$3</f>
        <v>57.110570793244811</v>
      </c>
      <c r="M206" s="8">
        <f>50+10*(I206-Sheet1!$B$6)/Sheet1!$B$7</f>
        <v>52.406061190482767</v>
      </c>
      <c r="N206" s="8">
        <f>50+10*(J206-Sheet1!$B$10)/Sheet1!$B$11</f>
        <v>45.037345195768339</v>
      </c>
      <c r="O206" s="8">
        <f>50+10*(K206-Sheet1!$B$14)/Sheet1!$B$15</f>
        <v>41.662391735324675</v>
      </c>
      <c r="P206" s="8">
        <f t="shared" si="3"/>
        <v>49.910555852727569</v>
      </c>
    </row>
    <row r="207" spans="1:16" x14ac:dyDescent="0.15">
      <c r="A207" s="9">
        <v>205</v>
      </c>
      <c r="B207" s="16" t="s">
        <v>971</v>
      </c>
      <c r="C207" s="9">
        <v>130060165</v>
      </c>
      <c r="D207" s="9" t="s">
        <v>409</v>
      </c>
      <c r="E207" s="9" t="s">
        <v>41</v>
      </c>
      <c r="F207" s="9" t="s">
        <v>26</v>
      </c>
      <c r="G207" s="9" t="s">
        <v>42</v>
      </c>
      <c r="H207" s="7">
        <v>14</v>
      </c>
      <c r="I207" s="7">
        <v>21</v>
      </c>
      <c r="J207" s="7">
        <v>17</v>
      </c>
      <c r="K207" s="7">
        <v>14</v>
      </c>
      <c r="L207" s="8">
        <f>50+10*(H207-Sheet1!$B$2)/Sheet1!$B$3</f>
        <v>43.214913081093862</v>
      </c>
      <c r="M207" s="8">
        <f>50+10*(I207-Sheet1!$B$6)/Sheet1!$B$7</f>
        <v>61.133930214782986</v>
      </c>
      <c r="N207" s="8">
        <f>50+10*(J207-Sheet1!$B$10)/Sheet1!$B$11</f>
        <v>52.677493368718615</v>
      </c>
      <c r="O207" s="8">
        <f>50+10*(K207-Sheet1!$B$14)/Sheet1!$B$15</f>
        <v>44.592963354637405</v>
      </c>
      <c r="P207" s="8">
        <f t="shared" si="3"/>
        <v>50.246502184115627</v>
      </c>
    </row>
    <row r="208" spans="1:16" x14ac:dyDescent="0.15">
      <c r="A208" s="9">
        <v>206</v>
      </c>
      <c r="B208" s="16" t="s">
        <v>971</v>
      </c>
      <c r="C208" s="9">
        <v>110702081</v>
      </c>
      <c r="D208" s="9" t="s">
        <v>410</v>
      </c>
      <c r="E208" s="9" t="s">
        <v>81</v>
      </c>
      <c r="F208" s="9" t="s">
        <v>26</v>
      </c>
      <c r="G208" s="9" t="s">
        <v>132</v>
      </c>
      <c r="H208" s="7">
        <v>16</v>
      </c>
      <c r="I208" s="7">
        <v>20</v>
      </c>
      <c r="J208" s="7">
        <v>14</v>
      </c>
      <c r="K208" s="7">
        <v>15</v>
      </c>
      <c r="L208" s="8">
        <f>50+10*(H208-Sheet1!$B$2)/Sheet1!$B$3</f>
        <v>48.77317616595424</v>
      </c>
      <c r="M208" s="8">
        <f>50+10*(I208-Sheet1!$B$6)/Sheet1!$B$7</f>
        <v>58.224640540016246</v>
      </c>
      <c r="N208" s="8">
        <f>50+10*(J208-Sheet1!$B$10)/Sheet1!$B$11</f>
        <v>41.217271109293193</v>
      </c>
      <c r="O208" s="8">
        <f>50+10*(K208-Sheet1!$B$14)/Sheet1!$B$15</f>
        <v>47.523534973950142</v>
      </c>
      <c r="P208" s="8">
        <f t="shared" si="3"/>
        <v>49.885103237374636</v>
      </c>
    </row>
    <row r="209" spans="1:16" x14ac:dyDescent="0.15">
      <c r="A209" s="9">
        <v>207</v>
      </c>
      <c r="B209" s="16" t="s">
        <v>971</v>
      </c>
      <c r="C209" s="9">
        <v>120992951</v>
      </c>
      <c r="D209" s="9" t="s">
        <v>411</v>
      </c>
      <c r="E209" s="9" t="s">
        <v>306</v>
      </c>
      <c r="F209" s="9" t="s">
        <v>26</v>
      </c>
      <c r="G209" s="9" t="s">
        <v>412</v>
      </c>
      <c r="H209" s="7">
        <v>13</v>
      </c>
      <c r="I209" s="7">
        <v>16</v>
      </c>
      <c r="J209" s="7">
        <v>21</v>
      </c>
      <c r="K209" s="7">
        <v>18</v>
      </c>
      <c r="L209" s="8">
        <f>50+10*(H209-Sheet1!$B$2)/Sheet1!$B$3</f>
        <v>40.435781538663669</v>
      </c>
      <c r="M209" s="8">
        <f>50+10*(I209-Sheet1!$B$6)/Sheet1!$B$7</f>
        <v>46.587481840949287</v>
      </c>
      <c r="N209" s="8">
        <f>50+10*(J209-Sheet1!$B$10)/Sheet1!$B$11</f>
        <v>67.957789714619167</v>
      </c>
      <c r="O209" s="8">
        <f>50+10*(K209-Sheet1!$B$14)/Sheet1!$B$15</f>
        <v>56.315249831888337</v>
      </c>
      <c r="P209" s="8">
        <f t="shared" si="3"/>
        <v>50.748347237307222</v>
      </c>
    </row>
    <row r="210" spans="1:16" x14ac:dyDescent="0.15">
      <c r="A210" s="9">
        <v>208</v>
      </c>
      <c r="B210" s="16" t="s">
        <v>971</v>
      </c>
      <c r="C210" s="9">
        <v>170010008</v>
      </c>
      <c r="D210" s="9" t="s">
        <v>413</v>
      </c>
      <c r="E210" s="9" t="s">
        <v>78</v>
      </c>
      <c r="F210" s="9" t="s">
        <v>26</v>
      </c>
      <c r="G210" s="9" t="s">
        <v>260</v>
      </c>
      <c r="H210" s="7">
        <v>19</v>
      </c>
      <c r="I210" s="7">
        <v>13</v>
      </c>
      <c r="J210" s="7">
        <v>16</v>
      </c>
      <c r="K210" s="7">
        <v>18</v>
      </c>
      <c r="L210" s="8">
        <f>50+10*(H210-Sheet1!$B$2)/Sheet1!$B$3</f>
        <v>57.110570793244811</v>
      </c>
      <c r="M210" s="8">
        <f>50+10*(I210-Sheet1!$B$6)/Sheet1!$B$7</f>
        <v>37.859612816649069</v>
      </c>
      <c r="N210" s="8">
        <f>50+10*(J210-Sheet1!$B$10)/Sheet1!$B$11</f>
        <v>48.857419282243477</v>
      </c>
      <c r="O210" s="8">
        <f>50+10*(K210-Sheet1!$B$14)/Sheet1!$B$15</f>
        <v>56.315249831888337</v>
      </c>
      <c r="P210" s="8">
        <f t="shared" si="3"/>
        <v>50.047478754190941</v>
      </c>
    </row>
    <row r="211" spans="1:16" x14ac:dyDescent="0.15">
      <c r="A211" s="9">
        <v>209</v>
      </c>
      <c r="B211" s="16" t="s">
        <v>971</v>
      </c>
      <c r="C211" s="9">
        <v>190180524</v>
      </c>
      <c r="D211" s="9" t="s">
        <v>414</v>
      </c>
      <c r="E211" s="9" t="s">
        <v>171</v>
      </c>
      <c r="F211" s="9" t="s">
        <v>254</v>
      </c>
      <c r="G211" s="9" t="s">
        <v>255</v>
      </c>
      <c r="H211" s="7">
        <v>15</v>
      </c>
      <c r="I211" s="7">
        <v>16</v>
      </c>
      <c r="J211" s="7">
        <v>19</v>
      </c>
      <c r="K211" s="7">
        <v>17</v>
      </c>
      <c r="L211" s="8">
        <f>50+10*(H211-Sheet1!$B$2)/Sheet1!$B$3</f>
        <v>45.994044623524054</v>
      </c>
      <c r="M211" s="8">
        <f>50+10*(I211-Sheet1!$B$6)/Sheet1!$B$7</f>
        <v>46.587481840949287</v>
      </c>
      <c r="N211" s="8">
        <f>50+10*(J211-Sheet1!$B$10)/Sheet1!$B$11</f>
        <v>60.317641541668891</v>
      </c>
      <c r="O211" s="8">
        <f>50+10*(K211-Sheet1!$B$14)/Sheet1!$B$15</f>
        <v>53.384678212575608</v>
      </c>
      <c r="P211" s="8">
        <f t="shared" si="3"/>
        <v>50.401831290957468</v>
      </c>
    </row>
    <row r="212" spans="1:16" x14ac:dyDescent="0.15">
      <c r="A212" s="9">
        <v>210</v>
      </c>
      <c r="B212" s="16" t="s">
        <v>971</v>
      </c>
      <c r="C212" s="9">
        <v>190200575</v>
      </c>
      <c r="D212" s="9" t="s">
        <v>415</v>
      </c>
      <c r="E212" s="9" t="s">
        <v>171</v>
      </c>
      <c r="F212" s="9" t="s">
        <v>26</v>
      </c>
      <c r="G212" s="9" t="s">
        <v>172</v>
      </c>
      <c r="H212" s="7">
        <v>21</v>
      </c>
      <c r="I212" s="7">
        <v>13</v>
      </c>
      <c r="J212" s="7">
        <v>14</v>
      </c>
      <c r="K212" s="7">
        <v>17</v>
      </c>
      <c r="L212" s="8">
        <f>50+10*(H212-Sheet1!$B$2)/Sheet1!$B$3</f>
        <v>62.66883387810519</v>
      </c>
      <c r="M212" s="8">
        <f>50+10*(I212-Sheet1!$B$6)/Sheet1!$B$7</f>
        <v>37.859612816649069</v>
      </c>
      <c r="N212" s="8">
        <f>50+10*(J212-Sheet1!$B$10)/Sheet1!$B$11</f>
        <v>41.217271109293193</v>
      </c>
      <c r="O212" s="8">
        <f>50+10*(K212-Sheet1!$B$14)/Sheet1!$B$15</f>
        <v>53.384678212575608</v>
      </c>
      <c r="P212" s="8">
        <f t="shared" si="3"/>
        <v>49.700962807841186</v>
      </c>
    </row>
    <row r="213" spans="1:16" x14ac:dyDescent="0.15">
      <c r="A213" s="9">
        <v>211</v>
      </c>
      <c r="B213" s="16" t="s">
        <v>971</v>
      </c>
      <c r="C213" s="9">
        <v>140020039</v>
      </c>
      <c r="D213" s="9" t="s">
        <v>416</v>
      </c>
      <c r="E213" s="9" t="s">
        <v>190</v>
      </c>
      <c r="F213" s="9" t="s">
        <v>26</v>
      </c>
      <c r="G213" s="9" t="s">
        <v>191</v>
      </c>
      <c r="H213" s="7">
        <v>16</v>
      </c>
      <c r="I213" s="7">
        <v>17</v>
      </c>
      <c r="J213" s="7">
        <v>21</v>
      </c>
      <c r="K213" s="7">
        <v>13</v>
      </c>
      <c r="L213" s="8">
        <f>50+10*(H213-Sheet1!$B$2)/Sheet1!$B$3</f>
        <v>48.77317616595424</v>
      </c>
      <c r="M213" s="8">
        <f>50+10*(I213-Sheet1!$B$6)/Sheet1!$B$7</f>
        <v>49.496771515716027</v>
      </c>
      <c r="N213" s="8">
        <f>50+10*(J213-Sheet1!$B$10)/Sheet1!$B$11</f>
        <v>67.957789714619167</v>
      </c>
      <c r="O213" s="8">
        <f>50+10*(K213-Sheet1!$B$14)/Sheet1!$B$15</f>
        <v>41.662391735324675</v>
      </c>
      <c r="P213" s="8">
        <f t="shared" si="3"/>
        <v>50.435120496727144</v>
      </c>
    </row>
    <row r="214" spans="1:16" x14ac:dyDescent="0.15">
      <c r="A214" s="9">
        <v>212</v>
      </c>
      <c r="B214" s="16" t="s">
        <v>971</v>
      </c>
      <c r="C214" s="9">
        <v>110320952</v>
      </c>
      <c r="D214" s="9" t="s">
        <v>417</v>
      </c>
      <c r="E214" s="9" t="s">
        <v>418</v>
      </c>
      <c r="F214" s="9" t="s">
        <v>26</v>
      </c>
      <c r="G214" s="9" t="s">
        <v>419</v>
      </c>
      <c r="H214" s="7">
        <v>13</v>
      </c>
      <c r="I214" s="7">
        <v>23</v>
      </c>
      <c r="J214" s="7">
        <v>23</v>
      </c>
      <c r="K214" s="7">
        <v>8</v>
      </c>
      <c r="L214" s="8">
        <f>50+10*(H214-Sheet1!$B$2)/Sheet1!$B$3</f>
        <v>40.435781538663669</v>
      </c>
      <c r="M214" s="8">
        <f>50+10*(I214-Sheet1!$B$6)/Sheet1!$B$7</f>
        <v>66.952509564316472</v>
      </c>
      <c r="N214" s="8">
        <f>50+10*(J214-Sheet1!$B$10)/Sheet1!$B$11</f>
        <v>75.597937887569444</v>
      </c>
      <c r="O214" s="8">
        <f>50+10*(K214-Sheet1!$B$14)/Sheet1!$B$15</f>
        <v>27.009533638761013</v>
      </c>
      <c r="P214" s="8">
        <f t="shared" si="3"/>
        <v>50.555195109782709</v>
      </c>
    </row>
    <row r="215" spans="1:16" x14ac:dyDescent="0.15">
      <c r="A215" s="9">
        <v>213</v>
      </c>
      <c r="B215" s="16" t="s">
        <v>971</v>
      </c>
      <c r="C215" s="9">
        <v>120611809</v>
      </c>
      <c r="D215" s="9" t="s">
        <v>423</v>
      </c>
      <c r="E215" s="9" t="s">
        <v>55</v>
      </c>
      <c r="F215" s="9" t="s">
        <v>26</v>
      </c>
      <c r="G215" s="9" t="s">
        <v>424</v>
      </c>
      <c r="H215" s="7">
        <v>16</v>
      </c>
      <c r="I215" s="7">
        <v>17</v>
      </c>
      <c r="J215" s="7">
        <v>17</v>
      </c>
      <c r="K215" s="7">
        <v>16</v>
      </c>
      <c r="L215" s="8">
        <f>50+10*(H215-Sheet1!$B$2)/Sheet1!$B$3</f>
        <v>48.77317616595424</v>
      </c>
      <c r="M215" s="8">
        <f>50+10*(I215-Sheet1!$B$6)/Sheet1!$B$7</f>
        <v>49.496771515716027</v>
      </c>
      <c r="N215" s="8">
        <f>50+10*(J215-Sheet1!$B$10)/Sheet1!$B$11</f>
        <v>52.677493368718615</v>
      </c>
      <c r="O215" s="8">
        <f>50+10*(K215-Sheet1!$B$14)/Sheet1!$B$15</f>
        <v>50.454106593262871</v>
      </c>
      <c r="P215" s="8">
        <f t="shared" si="3"/>
        <v>50.051792139620467</v>
      </c>
    </row>
    <row r="216" spans="1:16" x14ac:dyDescent="0.15">
      <c r="A216" s="9">
        <v>214</v>
      </c>
      <c r="B216" s="16" t="s">
        <v>971</v>
      </c>
      <c r="C216" s="9">
        <v>120030068</v>
      </c>
      <c r="D216" s="9" t="s">
        <v>420</v>
      </c>
      <c r="E216" s="9" t="s">
        <v>421</v>
      </c>
      <c r="F216" s="9" t="s">
        <v>26</v>
      </c>
      <c r="G216" s="9" t="s">
        <v>422</v>
      </c>
      <c r="H216" s="7">
        <v>19</v>
      </c>
      <c r="I216" s="7">
        <v>15</v>
      </c>
      <c r="J216" s="7">
        <v>14</v>
      </c>
      <c r="K216" s="7">
        <v>17</v>
      </c>
      <c r="L216" s="8">
        <f>50+10*(H216-Sheet1!$B$2)/Sheet1!$B$3</f>
        <v>57.110570793244811</v>
      </c>
      <c r="M216" s="8">
        <f>50+10*(I216-Sheet1!$B$6)/Sheet1!$B$7</f>
        <v>43.678192166182548</v>
      </c>
      <c r="N216" s="8">
        <f>50+10*(J216-Sheet1!$B$10)/Sheet1!$B$11</f>
        <v>41.217271109293193</v>
      </c>
      <c r="O216" s="8">
        <f>50+10*(K216-Sheet1!$B$14)/Sheet1!$B$15</f>
        <v>53.384678212575608</v>
      </c>
      <c r="P216" s="8">
        <f t="shared" si="3"/>
        <v>49.693916397866715</v>
      </c>
    </row>
    <row r="217" spans="1:16" x14ac:dyDescent="0.15">
      <c r="A217" s="9">
        <v>215</v>
      </c>
      <c r="B217" s="16" t="s">
        <v>971</v>
      </c>
      <c r="C217" s="9">
        <v>110140396</v>
      </c>
      <c r="D217" s="9" t="s">
        <v>425</v>
      </c>
      <c r="E217" s="9" t="s">
        <v>426</v>
      </c>
      <c r="F217" s="9" t="s">
        <v>26</v>
      </c>
      <c r="G217" s="9" t="s">
        <v>427</v>
      </c>
      <c r="H217" s="7">
        <v>18</v>
      </c>
      <c r="I217" s="7">
        <v>20</v>
      </c>
      <c r="J217" s="7">
        <v>17</v>
      </c>
      <c r="K217" s="7">
        <v>10</v>
      </c>
      <c r="L217" s="8">
        <f>50+10*(H217-Sheet1!$B$2)/Sheet1!$B$3</f>
        <v>54.331439250814626</v>
      </c>
      <c r="M217" s="8">
        <f>50+10*(I217-Sheet1!$B$6)/Sheet1!$B$7</f>
        <v>58.224640540016246</v>
      </c>
      <c r="N217" s="8">
        <f>50+10*(J217-Sheet1!$B$10)/Sheet1!$B$11</f>
        <v>52.677493368718615</v>
      </c>
      <c r="O217" s="8">
        <f>50+10*(K217-Sheet1!$B$14)/Sheet1!$B$15</f>
        <v>32.870676877386472</v>
      </c>
      <c r="P217" s="8">
        <f t="shared" si="3"/>
        <v>49.83592042128798</v>
      </c>
    </row>
    <row r="218" spans="1:16" x14ac:dyDescent="0.15">
      <c r="A218" s="9">
        <v>216</v>
      </c>
      <c r="B218" s="16" t="s">
        <v>971</v>
      </c>
      <c r="C218" s="9">
        <v>170090248</v>
      </c>
      <c r="D218" s="9" t="s">
        <v>431</v>
      </c>
      <c r="E218" s="9" t="s">
        <v>432</v>
      </c>
      <c r="F218" s="9" t="s">
        <v>433</v>
      </c>
      <c r="G218" s="9" t="s">
        <v>434</v>
      </c>
      <c r="H218" s="7">
        <v>10</v>
      </c>
      <c r="I218" s="7">
        <v>21</v>
      </c>
      <c r="J218" s="7">
        <v>19</v>
      </c>
      <c r="K218" s="7">
        <v>17</v>
      </c>
      <c r="L218" s="8">
        <f>50+10*(H218-Sheet1!$B$2)/Sheet1!$B$3</f>
        <v>32.098386911373098</v>
      </c>
      <c r="M218" s="8">
        <f>50+10*(I218-Sheet1!$B$6)/Sheet1!$B$7</f>
        <v>61.133930214782986</v>
      </c>
      <c r="N218" s="8">
        <f>50+10*(J218-Sheet1!$B$10)/Sheet1!$B$11</f>
        <v>60.317641541668891</v>
      </c>
      <c r="O218" s="8">
        <f>50+10*(K218-Sheet1!$B$14)/Sheet1!$B$15</f>
        <v>53.384678212575608</v>
      </c>
      <c r="P218" s="8">
        <f t="shared" si="3"/>
        <v>50.384215266021293</v>
      </c>
    </row>
    <row r="219" spans="1:16" x14ac:dyDescent="0.15">
      <c r="A219" s="9">
        <v>217</v>
      </c>
      <c r="B219" s="16" t="s">
        <v>971</v>
      </c>
      <c r="C219" s="9">
        <v>241313920</v>
      </c>
      <c r="D219" s="9" t="s">
        <v>428</v>
      </c>
      <c r="E219" s="9" t="s">
        <v>429</v>
      </c>
      <c r="F219" s="9" t="s">
        <v>26</v>
      </c>
      <c r="G219" s="9" t="s">
        <v>430</v>
      </c>
      <c r="H219" s="7">
        <v>18</v>
      </c>
      <c r="I219" s="7">
        <v>13</v>
      </c>
      <c r="J219" s="7">
        <v>16</v>
      </c>
      <c r="K219" s="7">
        <v>19</v>
      </c>
      <c r="L219" s="8">
        <f>50+10*(H219-Sheet1!$B$2)/Sheet1!$B$3</f>
        <v>54.331439250814626</v>
      </c>
      <c r="M219" s="8">
        <f>50+10*(I219-Sheet1!$B$6)/Sheet1!$B$7</f>
        <v>37.859612816649069</v>
      </c>
      <c r="N219" s="8">
        <f>50+10*(J219-Sheet1!$B$10)/Sheet1!$B$11</f>
        <v>48.857419282243477</v>
      </c>
      <c r="O219" s="8">
        <f>50+10*(K219-Sheet1!$B$14)/Sheet1!$B$15</f>
        <v>59.245821451201067</v>
      </c>
      <c r="P219" s="8">
        <f t="shared" si="3"/>
        <v>49.9430773219689</v>
      </c>
    </row>
    <row r="220" spans="1:16" x14ac:dyDescent="0.15">
      <c r="A220" s="9">
        <v>218</v>
      </c>
      <c r="B220" s="16" t="s">
        <v>971</v>
      </c>
      <c r="C220" s="9">
        <v>262110215</v>
      </c>
      <c r="D220" s="9" t="s">
        <v>435</v>
      </c>
      <c r="E220" s="9" t="s">
        <v>29</v>
      </c>
      <c r="F220" s="9" t="s">
        <v>26</v>
      </c>
      <c r="G220" s="9" t="s">
        <v>30</v>
      </c>
      <c r="H220" s="7">
        <v>18</v>
      </c>
      <c r="I220" s="7">
        <v>17</v>
      </c>
      <c r="J220" s="7">
        <v>15</v>
      </c>
      <c r="K220" s="7">
        <v>15</v>
      </c>
      <c r="L220" s="8">
        <f>50+10*(H220-Sheet1!$B$2)/Sheet1!$B$3</f>
        <v>54.331439250814626</v>
      </c>
      <c r="M220" s="8">
        <f>50+10*(I220-Sheet1!$B$6)/Sheet1!$B$7</f>
        <v>49.496771515716027</v>
      </c>
      <c r="N220" s="8">
        <f>50+10*(J220-Sheet1!$B$10)/Sheet1!$B$11</f>
        <v>45.037345195768339</v>
      </c>
      <c r="O220" s="8">
        <f>50+10*(K220-Sheet1!$B$14)/Sheet1!$B$15</f>
        <v>47.523534973950142</v>
      </c>
      <c r="P220" s="8">
        <f t="shared" si="3"/>
        <v>49.705276193270706</v>
      </c>
    </row>
    <row r="221" spans="1:16" x14ac:dyDescent="0.15">
      <c r="A221" s="9">
        <v>219</v>
      </c>
      <c r="B221" s="16" t="s">
        <v>971</v>
      </c>
      <c r="C221" s="9" t="s">
        <v>436</v>
      </c>
      <c r="D221" s="9" t="s">
        <v>437</v>
      </c>
      <c r="E221" s="9" t="s">
        <v>125</v>
      </c>
      <c r="F221" s="9" t="s">
        <v>26</v>
      </c>
      <c r="G221" s="9" t="s">
        <v>126</v>
      </c>
      <c r="H221" s="7">
        <v>17</v>
      </c>
      <c r="I221" s="7">
        <v>21</v>
      </c>
      <c r="J221" s="7">
        <v>13</v>
      </c>
      <c r="K221" s="7">
        <v>13</v>
      </c>
      <c r="L221" s="8">
        <f>50+10*(H221-Sheet1!$B$2)/Sheet1!$B$3</f>
        <v>51.552307708384433</v>
      </c>
      <c r="M221" s="8">
        <f>50+10*(I221-Sheet1!$B$6)/Sheet1!$B$7</f>
        <v>61.133930214782986</v>
      </c>
      <c r="N221" s="8">
        <f>50+10*(J221-Sheet1!$B$10)/Sheet1!$B$11</f>
        <v>37.397197022818062</v>
      </c>
      <c r="O221" s="8">
        <f>50+10*(K221-Sheet1!$B$14)/Sheet1!$B$15</f>
        <v>41.662391735324675</v>
      </c>
      <c r="P221" s="8">
        <f t="shared" si="3"/>
        <v>49.449068859194057</v>
      </c>
    </row>
    <row r="222" spans="1:16" x14ac:dyDescent="0.15">
      <c r="A222" s="9">
        <v>220</v>
      </c>
      <c r="B222" s="16" t="s">
        <v>971</v>
      </c>
      <c r="C222" s="9">
        <v>140029869</v>
      </c>
      <c r="D222" s="9" t="s">
        <v>438</v>
      </c>
      <c r="E222" s="9" t="s">
        <v>343</v>
      </c>
      <c r="F222" s="9" t="s">
        <v>26</v>
      </c>
      <c r="G222" s="9" t="s">
        <v>344</v>
      </c>
      <c r="H222" s="7">
        <v>15</v>
      </c>
      <c r="I222" s="7">
        <v>13</v>
      </c>
      <c r="J222" s="7">
        <v>18</v>
      </c>
      <c r="K222" s="7">
        <v>21</v>
      </c>
      <c r="L222" s="8">
        <f>50+10*(H222-Sheet1!$B$2)/Sheet1!$B$3</f>
        <v>45.994044623524054</v>
      </c>
      <c r="M222" s="8">
        <f>50+10*(I222-Sheet1!$B$6)/Sheet1!$B$7</f>
        <v>37.859612816649069</v>
      </c>
      <c r="N222" s="8">
        <f>50+10*(J222-Sheet1!$B$10)/Sheet1!$B$11</f>
        <v>56.497567455193753</v>
      </c>
      <c r="O222" s="8">
        <f>50+10*(K222-Sheet1!$B$14)/Sheet1!$B$15</f>
        <v>65.106964689826526</v>
      </c>
      <c r="P222" s="8">
        <f t="shared" si="3"/>
        <v>50.185191836096607</v>
      </c>
    </row>
    <row r="223" spans="1:16" x14ac:dyDescent="0.15">
      <c r="A223" s="9">
        <v>221</v>
      </c>
      <c r="B223" s="16" t="s">
        <v>971</v>
      </c>
      <c r="C223" s="9" t="s">
        <v>440</v>
      </c>
      <c r="D223" s="9" t="s">
        <v>441</v>
      </c>
      <c r="E223" s="9" t="s">
        <v>48</v>
      </c>
      <c r="F223" s="9" t="s">
        <v>26</v>
      </c>
      <c r="G223" s="9" t="s">
        <v>63</v>
      </c>
      <c r="H223" s="7">
        <v>15</v>
      </c>
      <c r="I223" s="7">
        <v>17</v>
      </c>
      <c r="J223" s="7">
        <v>17</v>
      </c>
      <c r="K223" s="7">
        <v>17</v>
      </c>
      <c r="L223" s="8">
        <f>50+10*(H223-Sheet1!$B$2)/Sheet1!$B$3</f>
        <v>45.994044623524054</v>
      </c>
      <c r="M223" s="8">
        <f>50+10*(I223-Sheet1!$B$6)/Sheet1!$B$7</f>
        <v>49.496771515716027</v>
      </c>
      <c r="N223" s="8">
        <f>50+10*(J223-Sheet1!$B$10)/Sheet1!$B$11</f>
        <v>52.677493368718615</v>
      </c>
      <c r="O223" s="8">
        <f>50+10*(K223-Sheet1!$B$14)/Sheet1!$B$15</f>
        <v>53.384678212575608</v>
      </c>
      <c r="P223" s="8">
        <f t="shared" si="3"/>
        <v>49.947390707398426</v>
      </c>
    </row>
    <row r="224" spans="1:16" x14ac:dyDescent="0.15">
      <c r="A224" s="9">
        <v>222</v>
      </c>
      <c r="B224" s="16" t="s">
        <v>971</v>
      </c>
      <c r="C224" s="9">
        <v>262110323</v>
      </c>
      <c r="D224" s="9" t="s">
        <v>439</v>
      </c>
      <c r="E224" s="9" t="s">
        <v>29</v>
      </c>
      <c r="F224" s="9" t="s">
        <v>26</v>
      </c>
      <c r="G224" s="9" t="s">
        <v>30</v>
      </c>
      <c r="H224" s="7">
        <v>19</v>
      </c>
      <c r="I224" s="7">
        <v>18</v>
      </c>
      <c r="J224" s="7">
        <v>13</v>
      </c>
      <c r="K224" s="7">
        <v>14</v>
      </c>
      <c r="L224" s="8">
        <f>50+10*(H224-Sheet1!$B$2)/Sheet1!$B$3</f>
        <v>57.110570793244811</v>
      </c>
      <c r="M224" s="8">
        <f>50+10*(I224-Sheet1!$B$6)/Sheet1!$B$7</f>
        <v>52.406061190482767</v>
      </c>
      <c r="N224" s="8">
        <f>50+10*(J224-Sheet1!$B$10)/Sheet1!$B$11</f>
        <v>37.397197022818062</v>
      </c>
      <c r="O224" s="8">
        <f>50+10*(K224-Sheet1!$B$14)/Sheet1!$B$15</f>
        <v>44.592963354637405</v>
      </c>
      <c r="P224" s="8">
        <f t="shared" si="3"/>
        <v>49.355237041933705</v>
      </c>
    </row>
    <row r="225" spans="1:16" x14ac:dyDescent="0.15">
      <c r="A225" s="9">
        <v>223</v>
      </c>
      <c r="B225" s="16" t="s">
        <v>971</v>
      </c>
      <c r="C225" s="9">
        <v>110240713</v>
      </c>
      <c r="D225" s="9" t="s">
        <v>442</v>
      </c>
      <c r="E225" s="9" t="s">
        <v>37</v>
      </c>
      <c r="F225" s="9" t="s">
        <v>26</v>
      </c>
      <c r="G225" s="9" t="s">
        <v>195</v>
      </c>
      <c r="H225" s="7">
        <v>16</v>
      </c>
      <c r="I225" s="7">
        <v>18</v>
      </c>
      <c r="J225" s="7">
        <v>19</v>
      </c>
      <c r="K225" s="7">
        <v>13</v>
      </c>
      <c r="L225" s="8">
        <f>50+10*(H225-Sheet1!$B$2)/Sheet1!$B$3</f>
        <v>48.77317616595424</v>
      </c>
      <c r="M225" s="8">
        <f>50+10*(I225-Sheet1!$B$6)/Sheet1!$B$7</f>
        <v>52.406061190482767</v>
      </c>
      <c r="N225" s="8">
        <f>50+10*(J225-Sheet1!$B$10)/Sheet1!$B$11</f>
        <v>60.317641541668891</v>
      </c>
      <c r="O225" s="8">
        <f>50+10*(K225-Sheet1!$B$14)/Sheet1!$B$15</f>
        <v>41.662391735324675</v>
      </c>
      <c r="P225" s="8">
        <f t="shared" si="3"/>
        <v>49.98067991316811</v>
      </c>
    </row>
    <row r="226" spans="1:16" x14ac:dyDescent="0.15">
      <c r="A226" s="9">
        <v>224</v>
      </c>
      <c r="B226" s="16" t="s">
        <v>971</v>
      </c>
      <c r="C226" s="9">
        <v>170030086</v>
      </c>
      <c r="D226" s="9" t="s">
        <v>443</v>
      </c>
      <c r="E226" s="9" t="s">
        <v>281</v>
      </c>
      <c r="F226" s="9" t="s">
        <v>26</v>
      </c>
      <c r="G226" s="9" t="s">
        <v>282</v>
      </c>
      <c r="H226" s="7">
        <v>17</v>
      </c>
      <c r="I226" s="7">
        <v>15</v>
      </c>
      <c r="J226" s="7">
        <v>18</v>
      </c>
      <c r="K226" s="7">
        <v>16</v>
      </c>
      <c r="L226" s="8">
        <f>50+10*(H226-Sheet1!$B$2)/Sheet1!$B$3</f>
        <v>51.552307708384433</v>
      </c>
      <c r="M226" s="8">
        <f>50+10*(I226-Sheet1!$B$6)/Sheet1!$B$7</f>
        <v>43.678192166182548</v>
      </c>
      <c r="N226" s="8">
        <f>50+10*(J226-Sheet1!$B$10)/Sheet1!$B$11</f>
        <v>56.497567455193753</v>
      </c>
      <c r="O226" s="8">
        <f>50+10*(K226-Sheet1!$B$14)/Sheet1!$B$15</f>
        <v>50.454106593262871</v>
      </c>
      <c r="P226" s="8">
        <f t="shared" si="3"/>
        <v>49.868441890529304</v>
      </c>
    </row>
    <row r="227" spans="1:16" x14ac:dyDescent="0.15">
      <c r="A227" s="9">
        <v>225</v>
      </c>
      <c r="B227" s="16" t="s">
        <v>971</v>
      </c>
      <c r="C227" s="9" t="s">
        <v>444</v>
      </c>
      <c r="D227" s="9" t="s">
        <v>445</v>
      </c>
      <c r="E227" s="9" t="s">
        <v>48</v>
      </c>
      <c r="F227" s="9" t="s">
        <v>26</v>
      </c>
      <c r="G227" s="9" t="s">
        <v>169</v>
      </c>
      <c r="H227" s="7">
        <v>15</v>
      </c>
      <c r="I227" s="7">
        <v>23</v>
      </c>
      <c r="J227" s="7">
        <v>14</v>
      </c>
      <c r="K227" s="7">
        <v>12</v>
      </c>
      <c r="L227" s="8">
        <f>50+10*(H227-Sheet1!$B$2)/Sheet1!$B$3</f>
        <v>45.994044623524054</v>
      </c>
      <c r="M227" s="8">
        <f>50+10*(I227-Sheet1!$B$6)/Sheet1!$B$7</f>
        <v>66.952509564316472</v>
      </c>
      <c r="N227" s="8">
        <f>50+10*(J227-Sheet1!$B$10)/Sheet1!$B$11</f>
        <v>41.217271109293193</v>
      </c>
      <c r="O227" s="8">
        <f>50+10*(K227-Sheet1!$B$14)/Sheet1!$B$15</f>
        <v>38.731820116011939</v>
      </c>
      <c r="P227" s="8">
        <f t="shared" si="3"/>
        <v>49.356027222375992</v>
      </c>
    </row>
    <row r="228" spans="1:16" x14ac:dyDescent="0.15">
      <c r="A228" s="9">
        <v>226</v>
      </c>
      <c r="B228" s="16" t="s">
        <v>971</v>
      </c>
      <c r="C228" s="9">
        <v>120300894</v>
      </c>
      <c r="D228" s="9" t="s">
        <v>446</v>
      </c>
      <c r="E228" s="9" t="s">
        <v>25</v>
      </c>
      <c r="F228" s="9" t="s">
        <v>44</v>
      </c>
      <c r="G228" s="9" t="s">
        <v>139</v>
      </c>
      <c r="H228" s="7">
        <v>15</v>
      </c>
      <c r="I228" s="7">
        <v>17</v>
      </c>
      <c r="J228" s="7">
        <v>18</v>
      </c>
      <c r="K228" s="7">
        <v>16</v>
      </c>
      <c r="L228" s="8">
        <f>50+10*(H228-Sheet1!$B$2)/Sheet1!$B$3</f>
        <v>45.994044623524054</v>
      </c>
      <c r="M228" s="8">
        <f>50+10*(I228-Sheet1!$B$6)/Sheet1!$B$7</f>
        <v>49.496771515716027</v>
      </c>
      <c r="N228" s="8">
        <f>50+10*(J228-Sheet1!$B$10)/Sheet1!$B$11</f>
        <v>56.497567455193753</v>
      </c>
      <c r="O228" s="8">
        <f>50+10*(K228-Sheet1!$B$14)/Sheet1!$B$15</f>
        <v>50.454106593262871</v>
      </c>
      <c r="P228" s="8">
        <f t="shared" si="3"/>
        <v>49.861395480554833</v>
      </c>
    </row>
    <row r="229" spans="1:16" x14ac:dyDescent="0.15">
      <c r="A229" s="9">
        <v>227</v>
      </c>
      <c r="B229" s="16" t="s">
        <v>971</v>
      </c>
      <c r="C229" s="9">
        <v>120160480</v>
      </c>
      <c r="D229" s="9" t="s">
        <v>447</v>
      </c>
      <c r="E229" s="9" t="s">
        <v>25</v>
      </c>
      <c r="F229" s="9" t="s">
        <v>26</v>
      </c>
      <c r="G229" s="9" t="s">
        <v>27</v>
      </c>
      <c r="H229" s="7">
        <v>17</v>
      </c>
      <c r="I229" s="7">
        <v>12</v>
      </c>
      <c r="J229" s="7">
        <v>16</v>
      </c>
      <c r="K229" s="7">
        <v>21</v>
      </c>
      <c r="L229" s="8">
        <f>50+10*(H229-Sheet1!$B$2)/Sheet1!$B$3</f>
        <v>51.552307708384433</v>
      </c>
      <c r="M229" s="8">
        <f>50+10*(I229-Sheet1!$B$6)/Sheet1!$B$7</f>
        <v>34.950323141882329</v>
      </c>
      <c r="N229" s="8">
        <f>50+10*(J229-Sheet1!$B$10)/Sheet1!$B$11</f>
        <v>48.857419282243477</v>
      </c>
      <c r="O229" s="8">
        <f>50+10*(K229-Sheet1!$B$14)/Sheet1!$B$15</f>
        <v>65.106964689826526</v>
      </c>
      <c r="P229" s="8">
        <f t="shared" si="3"/>
        <v>49.73779766251203</v>
      </c>
    </row>
    <row r="230" spans="1:16" x14ac:dyDescent="0.15">
      <c r="A230" s="9">
        <v>228</v>
      </c>
      <c r="B230" s="16" t="s">
        <v>971</v>
      </c>
      <c r="C230" s="9">
        <v>120631873</v>
      </c>
      <c r="D230" s="9" t="s">
        <v>448</v>
      </c>
      <c r="E230" s="9" t="s">
        <v>55</v>
      </c>
      <c r="F230" s="9" t="s">
        <v>26</v>
      </c>
      <c r="G230" s="9" t="s">
        <v>337</v>
      </c>
      <c r="H230" s="7">
        <v>14</v>
      </c>
      <c r="I230" s="7">
        <v>21</v>
      </c>
      <c r="J230" s="7">
        <v>16</v>
      </c>
      <c r="K230" s="7">
        <v>14</v>
      </c>
      <c r="L230" s="8">
        <f>50+10*(H230-Sheet1!$B$2)/Sheet1!$B$3</f>
        <v>43.214913081093862</v>
      </c>
      <c r="M230" s="8">
        <f>50+10*(I230-Sheet1!$B$6)/Sheet1!$B$7</f>
        <v>61.133930214782986</v>
      </c>
      <c r="N230" s="8">
        <f>50+10*(J230-Sheet1!$B$10)/Sheet1!$B$11</f>
        <v>48.857419282243477</v>
      </c>
      <c r="O230" s="8">
        <f>50+10*(K230-Sheet1!$B$14)/Sheet1!$B$15</f>
        <v>44.592963354637405</v>
      </c>
      <c r="P230" s="8">
        <f t="shared" si="3"/>
        <v>49.605188146478184</v>
      </c>
    </row>
    <row r="231" spans="1:16" x14ac:dyDescent="0.15">
      <c r="A231" s="9">
        <v>229</v>
      </c>
      <c r="B231" s="16" t="s">
        <v>971</v>
      </c>
      <c r="C231" s="9">
        <v>232021032</v>
      </c>
      <c r="D231" s="9" t="s">
        <v>449</v>
      </c>
      <c r="E231" s="9" t="s">
        <v>295</v>
      </c>
      <c r="F231" s="9" t="s">
        <v>26</v>
      </c>
      <c r="G231" s="9" t="s">
        <v>450</v>
      </c>
      <c r="H231" s="7">
        <v>19</v>
      </c>
      <c r="I231" s="7">
        <v>12</v>
      </c>
      <c r="J231" s="7">
        <v>18</v>
      </c>
      <c r="K231" s="7">
        <v>17</v>
      </c>
      <c r="L231" s="8">
        <f>50+10*(H231-Sheet1!$B$2)/Sheet1!$B$3</f>
        <v>57.110570793244811</v>
      </c>
      <c r="M231" s="8">
        <f>50+10*(I231-Sheet1!$B$6)/Sheet1!$B$7</f>
        <v>34.950323141882329</v>
      </c>
      <c r="N231" s="8">
        <f>50+10*(J231-Sheet1!$B$10)/Sheet1!$B$11</f>
        <v>56.497567455193753</v>
      </c>
      <c r="O231" s="8">
        <f>50+10*(K231-Sheet1!$B$14)/Sheet1!$B$15</f>
        <v>53.384678212575608</v>
      </c>
      <c r="P231" s="8">
        <f t="shared" si="3"/>
        <v>49.77461007326896</v>
      </c>
    </row>
    <row r="232" spans="1:16" x14ac:dyDescent="0.15">
      <c r="A232" s="9">
        <v>230</v>
      </c>
      <c r="B232" s="16" t="s">
        <v>971</v>
      </c>
      <c r="C232" s="9" t="s">
        <v>451</v>
      </c>
      <c r="D232" s="9" t="s">
        <v>452</v>
      </c>
      <c r="E232" s="9" t="s">
        <v>125</v>
      </c>
      <c r="F232" s="9" t="s">
        <v>26</v>
      </c>
      <c r="G232" s="9" t="s">
        <v>453</v>
      </c>
      <c r="H232" s="7">
        <v>17</v>
      </c>
      <c r="I232" s="7">
        <v>16</v>
      </c>
      <c r="J232" s="7">
        <v>15</v>
      </c>
      <c r="K232" s="7">
        <v>17</v>
      </c>
      <c r="L232" s="8">
        <f>50+10*(H232-Sheet1!$B$2)/Sheet1!$B$3</f>
        <v>51.552307708384433</v>
      </c>
      <c r="M232" s="8">
        <f>50+10*(I232-Sheet1!$B$6)/Sheet1!$B$7</f>
        <v>46.587481840949287</v>
      </c>
      <c r="N232" s="8">
        <f>50+10*(J232-Sheet1!$B$10)/Sheet1!$B$11</f>
        <v>45.037345195768339</v>
      </c>
      <c r="O232" s="8">
        <f>50+10*(K232-Sheet1!$B$14)/Sheet1!$B$15</f>
        <v>53.384678212575608</v>
      </c>
      <c r="P232" s="8">
        <f t="shared" si="3"/>
        <v>49.499996533813849</v>
      </c>
    </row>
    <row r="233" spans="1:16" x14ac:dyDescent="0.15">
      <c r="A233" s="9">
        <v>231</v>
      </c>
      <c r="B233" s="16" t="s">
        <v>971</v>
      </c>
      <c r="C233" s="9">
        <v>130060226</v>
      </c>
      <c r="D233" s="9" t="s">
        <v>457</v>
      </c>
      <c r="E233" s="9" t="s">
        <v>41</v>
      </c>
      <c r="F233" s="9" t="s">
        <v>44</v>
      </c>
      <c r="G233" s="9" t="s">
        <v>458</v>
      </c>
      <c r="H233" s="7">
        <v>14</v>
      </c>
      <c r="I233" s="7">
        <v>15</v>
      </c>
      <c r="J233" s="7">
        <v>20</v>
      </c>
      <c r="K233" s="7">
        <v>18</v>
      </c>
      <c r="L233" s="8">
        <f>50+10*(H233-Sheet1!$B$2)/Sheet1!$B$3</f>
        <v>43.214913081093862</v>
      </c>
      <c r="M233" s="8">
        <f>50+10*(I233-Sheet1!$B$6)/Sheet1!$B$7</f>
        <v>43.678192166182548</v>
      </c>
      <c r="N233" s="8">
        <f>50+10*(J233-Sheet1!$B$10)/Sheet1!$B$11</f>
        <v>64.137715628144022</v>
      </c>
      <c r="O233" s="8">
        <f>50+10*(K233-Sheet1!$B$14)/Sheet1!$B$15</f>
        <v>56.315249831888337</v>
      </c>
      <c r="P233" s="8">
        <f t="shared" si="3"/>
        <v>50.110556404657011</v>
      </c>
    </row>
    <row r="234" spans="1:16" x14ac:dyDescent="0.15">
      <c r="A234" s="9">
        <v>232</v>
      </c>
      <c r="B234" s="16" t="s">
        <v>971</v>
      </c>
      <c r="C234" s="9">
        <v>110541602</v>
      </c>
      <c r="D234" s="9" t="s">
        <v>454</v>
      </c>
      <c r="E234" s="9" t="s">
        <v>455</v>
      </c>
      <c r="F234" s="9" t="s">
        <v>44</v>
      </c>
      <c r="G234" s="9" t="s">
        <v>456</v>
      </c>
      <c r="H234" s="7">
        <v>17</v>
      </c>
      <c r="I234" s="7">
        <v>13</v>
      </c>
      <c r="J234" s="7">
        <v>17</v>
      </c>
      <c r="K234" s="7">
        <v>19</v>
      </c>
      <c r="L234" s="8">
        <f>50+10*(H234-Sheet1!$B$2)/Sheet1!$B$3</f>
        <v>51.552307708384433</v>
      </c>
      <c r="M234" s="8">
        <f>50+10*(I234-Sheet1!$B$6)/Sheet1!$B$7</f>
        <v>37.859612816649069</v>
      </c>
      <c r="N234" s="8">
        <f>50+10*(J234-Sheet1!$B$10)/Sheet1!$B$11</f>
        <v>52.677493368718615</v>
      </c>
      <c r="O234" s="8">
        <f>50+10*(K234-Sheet1!$B$14)/Sheet1!$B$15</f>
        <v>59.245821451201067</v>
      </c>
      <c r="P234" s="8">
        <f t="shared" si="3"/>
        <v>49.752680662903259</v>
      </c>
    </row>
    <row r="235" spans="1:16" x14ac:dyDescent="0.15">
      <c r="A235" s="9">
        <v>233</v>
      </c>
      <c r="B235" s="16" t="s">
        <v>971</v>
      </c>
      <c r="C235" s="9">
        <v>180040105</v>
      </c>
      <c r="D235" s="9" t="s">
        <v>459</v>
      </c>
      <c r="E235" s="9" t="s">
        <v>460</v>
      </c>
      <c r="F235" s="9" t="s">
        <v>44</v>
      </c>
      <c r="G235" s="9" t="s">
        <v>461</v>
      </c>
      <c r="H235" s="7">
        <v>18</v>
      </c>
      <c r="I235" s="7">
        <v>10</v>
      </c>
      <c r="J235" s="7">
        <v>20</v>
      </c>
      <c r="K235" s="7">
        <v>19</v>
      </c>
      <c r="L235" s="8">
        <f>50+10*(H235-Sheet1!$B$2)/Sheet1!$B$3</f>
        <v>54.331439250814626</v>
      </c>
      <c r="M235" s="8">
        <f>50+10*(I235-Sheet1!$B$6)/Sheet1!$B$7</f>
        <v>29.131743792348853</v>
      </c>
      <c r="N235" s="8">
        <f>50+10*(J235-Sheet1!$B$10)/Sheet1!$B$11</f>
        <v>64.137715628144022</v>
      </c>
      <c r="O235" s="8">
        <f>50+10*(K235-Sheet1!$B$14)/Sheet1!$B$15</f>
        <v>59.245821451201067</v>
      </c>
      <c r="P235" s="8">
        <f t="shared" si="3"/>
        <v>50.023770997371138</v>
      </c>
    </row>
    <row r="236" spans="1:16" x14ac:dyDescent="0.15">
      <c r="A236" s="9">
        <v>234</v>
      </c>
      <c r="B236" s="16" t="s">
        <v>971</v>
      </c>
      <c r="C236" s="9">
        <v>160160463</v>
      </c>
      <c r="D236" s="9" t="s">
        <v>462</v>
      </c>
      <c r="E236" s="9" t="s">
        <v>103</v>
      </c>
      <c r="F236" s="9" t="s">
        <v>26</v>
      </c>
      <c r="G236" s="9" t="s">
        <v>104</v>
      </c>
      <c r="H236" s="7">
        <v>17</v>
      </c>
      <c r="I236" s="7">
        <v>17</v>
      </c>
      <c r="J236" s="7">
        <v>16</v>
      </c>
      <c r="K236" s="7">
        <v>15</v>
      </c>
      <c r="L236" s="8">
        <f>50+10*(H236-Sheet1!$B$2)/Sheet1!$B$3</f>
        <v>51.552307708384433</v>
      </c>
      <c r="M236" s="8">
        <f>50+10*(I236-Sheet1!$B$6)/Sheet1!$B$7</f>
        <v>49.496771515716027</v>
      </c>
      <c r="N236" s="8">
        <f>50+10*(J236-Sheet1!$B$10)/Sheet1!$B$11</f>
        <v>48.857419282243477</v>
      </c>
      <c r="O236" s="8">
        <f>50+10*(K236-Sheet1!$B$14)/Sheet1!$B$15</f>
        <v>47.523534973950142</v>
      </c>
      <c r="P236" s="8">
        <f t="shared" si="3"/>
        <v>49.514879534205065</v>
      </c>
    </row>
    <row r="237" spans="1:16" x14ac:dyDescent="0.15">
      <c r="A237" s="9">
        <v>235</v>
      </c>
      <c r="B237" s="16" t="s">
        <v>971</v>
      </c>
      <c r="C237" s="9" t="s">
        <v>463</v>
      </c>
      <c r="D237" s="9" t="s">
        <v>464</v>
      </c>
      <c r="E237" s="9" t="s">
        <v>125</v>
      </c>
      <c r="F237" s="9" t="s">
        <v>26</v>
      </c>
      <c r="G237" s="9" t="s">
        <v>126</v>
      </c>
      <c r="H237" s="7">
        <v>15</v>
      </c>
      <c r="I237" s="7">
        <v>19</v>
      </c>
      <c r="J237" s="7">
        <v>16</v>
      </c>
      <c r="K237" s="7">
        <v>15</v>
      </c>
      <c r="L237" s="8">
        <f>50+10*(H237-Sheet1!$B$2)/Sheet1!$B$3</f>
        <v>45.994044623524054</v>
      </c>
      <c r="M237" s="8">
        <f>50+10*(I237-Sheet1!$B$6)/Sheet1!$B$7</f>
        <v>55.315350865249506</v>
      </c>
      <c r="N237" s="8">
        <f>50+10*(J237-Sheet1!$B$10)/Sheet1!$B$11</f>
        <v>48.857419282243477</v>
      </c>
      <c r="O237" s="8">
        <f>50+10*(K237-Sheet1!$B$14)/Sheet1!$B$15</f>
        <v>47.523534973950142</v>
      </c>
      <c r="P237" s="8">
        <f t="shared" si="3"/>
        <v>49.507833124230601</v>
      </c>
    </row>
    <row r="238" spans="1:16" x14ac:dyDescent="0.15">
      <c r="A238" s="9">
        <v>236</v>
      </c>
      <c r="B238" s="16" t="s">
        <v>971</v>
      </c>
      <c r="C238" s="9">
        <v>121023042</v>
      </c>
      <c r="D238" s="9" t="s">
        <v>465</v>
      </c>
      <c r="E238" s="9" t="s">
        <v>466</v>
      </c>
      <c r="F238" s="9" t="s">
        <v>26</v>
      </c>
      <c r="G238" s="9" t="s">
        <v>467</v>
      </c>
      <c r="H238" s="7">
        <v>13</v>
      </c>
      <c r="I238" s="7">
        <v>17</v>
      </c>
      <c r="J238" s="7">
        <v>17</v>
      </c>
      <c r="K238" s="7">
        <v>19</v>
      </c>
      <c r="L238" s="8">
        <f>50+10*(H238-Sheet1!$B$2)/Sheet1!$B$3</f>
        <v>40.435781538663669</v>
      </c>
      <c r="M238" s="8">
        <f>50+10*(I238-Sheet1!$B$6)/Sheet1!$B$7</f>
        <v>49.496771515716027</v>
      </c>
      <c r="N238" s="8">
        <f>50+10*(J238-Sheet1!$B$10)/Sheet1!$B$11</f>
        <v>52.677493368718615</v>
      </c>
      <c r="O238" s="8">
        <f>50+10*(K238-Sheet1!$B$14)/Sheet1!$B$15</f>
        <v>59.245821451201067</v>
      </c>
      <c r="P238" s="8">
        <f t="shared" si="3"/>
        <v>49.738587842954324</v>
      </c>
    </row>
    <row r="239" spans="1:16" x14ac:dyDescent="0.15">
      <c r="A239" s="9">
        <v>237</v>
      </c>
      <c r="B239" s="16" t="s">
        <v>971</v>
      </c>
      <c r="C239" s="9">
        <v>220230667</v>
      </c>
      <c r="D239" s="9" t="s">
        <v>468</v>
      </c>
      <c r="E239" s="9" t="s">
        <v>404</v>
      </c>
      <c r="F239" s="9" t="s">
        <v>26</v>
      </c>
      <c r="G239" s="9" t="s">
        <v>469</v>
      </c>
      <c r="H239" s="7">
        <v>19</v>
      </c>
      <c r="I239" s="7">
        <v>18</v>
      </c>
      <c r="J239" s="7">
        <v>15</v>
      </c>
      <c r="K239" s="7">
        <v>12</v>
      </c>
      <c r="L239" s="8">
        <f>50+10*(H239-Sheet1!$B$2)/Sheet1!$B$3</f>
        <v>57.110570793244811</v>
      </c>
      <c r="M239" s="8">
        <f>50+10*(I239-Sheet1!$B$6)/Sheet1!$B$7</f>
        <v>52.406061190482767</v>
      </c>
      <c r="N239" s="8">
        <f>50+10*(J239-Sheet1!$B$10)/Sheet1!$B$11</f>
        <v>45.037345195768339</v>
      </c>
      <c r="O239" s="8">
        <f>50+10*(K239-Sheet1!$B$14)/Sheet1!$B$15</f>
        <v>38.731820116011939</v>
      </c>
      <c r="P239" s="8">
        <f t="shared" si="3"/>
        <v>49.183246588246533</v>
      </c>
    </row>
    <row r="240" spans="1:16" x14ac:dyDescent="0.15">
      <c r="A240" s="9">
        <v>238</v>
      </c>
      <c r="B240" s="16" t="s">
        <v>971</v>
      </c>
      <c r="C240" s="9">
        <v>170010002</v>
      </c>
      <c r="D240" s="9" t="s">
        <v>470</v>
      </c>
      <c r="E240" s="9" t="s">
        <v>377</v>
      </c>
      <c r="F240" s="9" t="s">
        <v>26</v>
      </c>
      <c r="G240" s="9" t="s">
        <v>378</v>
      </c>
      <c r="H240" s="7">
        <v>16</v>
      </c>
      <c r="I240" s="7">
        <v>13</v>
      </c>
      <c r="J240" s="7">
        <v>17</v>
      </c>
      <c r="K240" s="7">
        <v>20</v>
      </c>
      <c r="L240" s="8">
        <f>50+10*(H240-Sheet1!$B$2)/Sheet1!$B$3</f>
        <v>48.77317616595424</v>
      </c>
      <c r="M240" s="8">
        <f>50+10*(I240-Sheet1!$B$6)/Sheet1!$B$7</f>
        <v>37.859612816649069</v>
      </c>
      <c r="N240" s="8">
        <f>50+10*(J240-Sheet1!$B$10)/Sheet1!$B$11</f>
        <v>52.677493368718615</v>
      </c>
      <c r="O240" s="8">
        <f>50+10*(K240-Sheet1!$B$14)/Sheet1!$B$15</f>
        <v>62.176393070513797</v>
      </c>
      <c r="P240" s="8">
        <f t="shared" si="3"/>
        <v>49.648279230681212</v>
      </c>
    </row>
    <row r="241" spans="1:16" x14ac:dyDescent="0.15">
      <c r="A241" s="9">
        <v>239</v>
      </c>
      <c r="B241" s="16" t="s">
        <v>971</v>
      </c>
      <c r="C241" s="9">
        <v>120601771</v>
      </c>
      <c r="D241" s="9" t="s">
        <v>471</v>
      </c>
      <c r="E241" s="9" t="s">
        <v>472</v>
      </c>
      <c r="F241" s="9" t="s">
        <v>26</v>
      </c>
      <c r="G241" s="9" t="s">
        <v>473</v>
      </c>
      <c r="H241" s="7">
        <v>13</v>
      </c>
      <c r="I241" s="7">
        <v>18</v>
      </c>
      <c r="J241" s="7">
        <v>14</v>
      </c>
      <c r="K241" s="7">
        <v>20</v>
      </c>
      <c r="L241" s="8">
        <f>50+10*(H241-Sheet1!$B$2)/Sheet1!$B$3</f>
        <v>40.435781538663669</v>
      </c>
      <c r="M241" s="8">
        <f>50+10*(I241-Sheet1!$B$6)/Sheet1!$B$7</f>
        <v>52.406061190482767</v>
      </c>
      <c r="N241" s="8">
        <f>50+10*(J241-Sheet1!$B$10)/Sheet1!$B$11</f>
        <v>41.217271109293193</v>
      </c>
      <c r="O241" s="8">
        <f>50+10*(K241-Sheet1!$B$14)/Sheet1!$B$15</f>
        <v>62.176393070513797</v>
      </c>
      <c r="P241" s="8">
        <f t="shared" si="3"/>
        <v>49.370142486238862</v>
      </c>
    </row>
    <row r="242" spans="1:16" x14ac:dyDescent="0.15">
      <c r="A242" s="9">
        <v>240</v>
      </c>
      <c r="B242" s="16" t="s">
        <v>971</v>
      </c>
      <c r="C242" s="9">
        <v>110521548</v>
      </c>
      <c r="D242" s="9" t="s">
        <v>474</v>
      </c>
      <c r="E242" s="9" t="s">
        <v>475</v>
      </c>
      <c r="F242" s="9" t="s">
        <v>44</v>
      </c>
      <c r="G242" s="9" t="s">
        <v>476</v>
      </c>
      <c r="H242" s="7">
        <v>15</v>
      </c>
      <c r="I242" s="7">
        <v>11</v>
      </c>
      <c r="J242" s="7">
        <v>19</v>
      </c>
      <c r="K242" s="7">
        <v>22</v>
      </c>
      <c r="L242" s="8">
        <f>50+10*(H242-Sheet1!$B$2)/Sheet1!$B$3</f>
        <v>45.994044623524054</v>
      </c>
      <c r="M242" s="8">
        <f>50+10*(I242-Sheet1!$B$6)/Sheet1!$B$7</f>
        <v>32.041033467115597</v>
      </c>
      <c r="N242" s="8">
        <f>50+10*(J242-Sheet1!$B$10)/Sheet1!$B$11</f>
        <v>60.317641541668891</v>
      </c>
      <c r="O242" s="8">
        <f>50+10*(K242-Sheet1!$B$14)/Sheet1!$B$15</f>
        <v>68.03753630913927</v>
      </c>
      <c r="P242" s="8">
        <f t="shared" si="3"/>
        <v>49.897440154783396</v>
      </c>
    </row>
    <row r="243" spans="1:16" x14ac:dyDescent="0.15">
      <c r="A243" s="9">
        <v>241</v>
      </c>
      <c r="B243" s="16" t="s">
        <v>971</v>
      </c>
      <c r="C243" s="9">
        <v>120090252</v>
      </c>
      <c r="D243" s="9" t="s">
        <v>477</v>
      </c>
      <c r="E243" s="9" t="s">
        <v>478</v>
      </c>
      <c r="F243" s="9" t="s">
        <v>26</v>
      </c>
      <c r="G243" s="9" t="s">
        <v>479</v>
      </c>
      <c r="H243" s="7">
        <v>14</v>
      </c>
      <c r="I243" s="7">
        <v>16</v>
      </c>
      <c r="J243" s="7">
        <v>22</v>
      </c>
      <c r="K243" s="7">
        <v>15</v>
      </c>
      <c r="L243" s="8">
        <f>50+10*(H243-Sheet1!$B$2)/Sheet1!$B$3</f>
        <v>43.214913081093862</v>
      </c>
      <c r="M243" s="8">
        <f>50+10*(I243-Sheet1!$B$6)/Sheet1!$B$7</f>
        <v>46.587481840949287</v>
      </c>
      <c r="N243" s="8">
        <f>50+10*(J243-Sheet1!$B$10)/Sheet1!$B$11</f>
        <v>71.777863801094298</v>
      </c>
      <c r="O243" s="8">
        <f>50+10*(K243-Sheet1!$B$14)/Sheet1!$B$15</f>
        <v>47.523534973950142</v>
      </c>
      <c r="P243" s="8">
        <f t="shared" si="3"/>
        <v>50.039444178204647</v>
      </c>
    </row>
    <row r="244" spans="1:16" x14ac:dyDescent="0.15">
      <c r="A244" s="9">
        <v>242</v>
      </c>
      <c r="B244" s="16" t="s">
        <v>971</v>
      </c>
      <c r="C244" s="9">
        <v>160230677</v>
      </c>
      <c r="D244" s="9" t="s">
        <v>480</v>
      </c>
      <c r="E244" s="9" t="s">
        <v>110</v>
      </c>
      <c r="F244" s="9" t="s">
        <v>26</v>
      </c>
      <c r="G244" s="9" t="s">
        <v>111</v>
      </c>
      <c r="H244" s="7">
        <v>16</v>
      </c>
      <c r="I244" s="7">
        <v>15</v>
      </c>
      <c r="J244" s="7">
        <v>19</v>
      </c>
      <c r="K244" s="7">
        <v>16</v>
      </c>
      <c r="L244" s="8">
        <f>50+10*(H244-Sheet1!$B$2)/Sheet1!$B$3</f>
        <v>48.77317616595424</v>
      </c>
      <c r="M244" s="8">
        <f>50+10*(I244-Sheet1!$B$6)/Sheet1!$B$7</f>
        <v>43.678192166182548</v>
      </c>
      <c r="N244" s="8">
        <f>50+10*(J244-Sheet1!$B$10)/Sheet1!$B$11</f>
        <v>60.317641541668891</v>
      </c>
      <c r="O244" s="8">
        <f>50+10*(K244-Sheet1!$B$14)/Sheet1!$B$15</f>
        <v>50.454106593262871</v>
      </c>
      <c r="P244" s="8">
        <f t="shared" si="3"/>
        <v>49.678045231463663</v>
      </c>
    </row>
    <row r="245" spans="1:16" x14ac:dyDescent="0.15">
      <c r="A245" s="9">
        <v>243</v>
      </c>
      <c r="B245" s="16" t="s">
        <v>971</v>
      </c>
      <c r="C245" s="9" t="s">
        <v>481</v>
      </c>
      <c r="D245" s="9" t="s">
        <v>482</v>
      </c>
      <c r="E245" s="9" t="s">
        <v>125</v>
      </c>
      <c r="F245" s="9" t="s">
        <v>26</v>
      </c>
      <c r="G245" s="9" t="s">
        <v>126</v>
      </c>
      <c r="H245" s="7">
        <v>17</v>
      </c>
      <c r="I245" s="7">
        <v>14</v>
      </c>
      <c r="J245" s="7">
        <v>15</v>
      </c>
      <c r="K245" s="7">
        <v>19</v>
      </c>
      <c r="L245" s="8">
        <f>50+10*(H245-Sheet1!$B$2)/Sheet1!$B$3</f>
        <v>51.552307708384433</v>
      </c>
      <c r="M245" s="8">
        <f>50+10*(I245-Sheet1!$B$6)/Sheet1!$B$7</f>
        <v>40.768902491415808</v>
      </c>
      <c r="N245" s="8">
        <f>50+10*(J245-Sheet1!$B$10)/Sheet1!$B$11</f>
        <v>45.037345195768339</v>
      </c>
      <c r="O245" s="8">
        <f>50+10*(K245-Sheet1!$B$14)/Sheet1!$B$15</f>
        <v>59.245821451201067</v>
      </c>
      <c r="P245" s="8">
        <f t="shared" si="3"/>
        <v>49.298240079344218</v>
      </c>
    </row>
    <row r="246" spans="1:16" x14ac:dyDescent="0.15">
      <c r="A246" s="9">
        <v>244</v>
      </c>
      <c r="B246" s="16" t="s">
        <v>971</v>
      </c>
      <c r="C246" s="9">
        <v>180160438</v>
      </c>
      <c r="D246" s="9" t="s">
        <v>483</v>
      </c>
      <c r="E246" s="9" t="s">
        <v>322</v>
      </c>
      <c r="F246" s="9" t="s">
        <v>26</v>
      </c>
      <c r="G246" s="9" t="s">
        <v>323</v>
      </c>
      <c r="H246" s="7">
        <v>21</v>
      </c>
      <c r="I246" s="7">
        <v>13</v>
      </c>
      <c r="J246" s="7">
        <v>18</v>
      </c>
      <c r="K246" s="7">
        <v>13</v>
      </c>
      <c r="L246" s="8">
        <f>50+10*(H246-Sheet1!$B$2)/Sheet1!$B$3</f>
        <v>62.66883387810519</v>
      </c>
      <c r="M246" s="8">
        <f>50+10*(I246-Sheet1!$B$6)/Sheet1!$B$7</f>
        <v>37.859612816649069</v>
      </c>
      <c r="N246" s="8">
        <f>50+10*(J246-Sheet1!$B$10)/Sheet1!$B$11</f>
        <v>56.497567455193753</v>
      </c>
      <c r="O246" s="8">
        <f>50+10*(K246-Sheet1!$B$14)/Sheet1!$B$15</f>
        <v>41.662391735324675</v>
      </c>
      <c r="P246" s="8">
        <f t="shared" si="3"/>
        <v>49.356981900466835</v>
      </c>
    </row>
    <row r="247" spans="1:16" x14ac:dyDescent="0.15">
      <c r="A247" s="9">
        <v>245</v>
      </c>
      <c r="B247" s="16" t="s">
        <v>971</v>
      </c>
      <c r="C247" s="9">
        <v>120160476</v>
      </c>
      <c r="D247" s="9" t="s">
        <v>484</v>
      </c>
      <c r="E247" s="9" t="s">
        <v>25</v>
      </c>
      <c r="F247" s="9" t="s">
        <v>26</v>
      </c>
      <c r="G247" s="9" t="s">
        <v>27</v>
      </c>
      <c r="H247" s="7">
        <v>18</v>
      </c>
      <c r="I247" s="7">
        <v>12</v>
      </c>
      <c r="J247" s="7">
        <v>19</v>
      </c>
      <c r="K247" s="7">
        <v>17</v>
      </c>
      <c r="L247" s="8">
        <f>50+10*(H247-Sheet1!$B$2)/Sheet1!$B$3</f>
        <v>54.331439250814626</v>
      </c>
      <c r="M247" s="8">
        <f>50+10*(I247-Sheet1!$B$6)/Sheet1!$B$7</f>
        <v>34.950323141882329</v>
      </c>
      <c r="N247" s="8">
        <f>50+10*(J247-Sheet1!$B$10)/Sheet1!$B$11</f>
        <v>60.317641541668891</v>
      </c>
      <c r="O247" s="8">
        <f>50+10*(K247-Sheet1!$B$14)/Sheet1!$B$15</f>
        <v>53.384678212575608</v>
      </c>
      <c r="P247" s="8">
        <f t="shared" si="3"/>
        <v>49.584213414203326</v>
      </c>
    </row>
    <row r="248" spans="1:16" x14ac:dyDescent="0.15">
      <c r="A248" s="9">
        <v>246</v>
      </c>
      <c r="B248" s="16" t="s">
        <v>971</v>
      </c>
      <c r="C248" s="9">
        <v>140020036</v>
      </c>
      <c r="D248" s="9" t="s">
        <v>485</v>
      </c>
      <c r="E248" s="9" t="s">
        <v>190</v>
      </c>
      <c r="F248" s="9" t="s">
        <v>26</v>
      </c>
      <c r="G248" s="9" t="s">
        <v>191</v>
      </c>
      <c r="H248" s="7">
        <v>14</v>
      </c>
      <c r="I248" s="7">
        <v>20</v>
      </c>
      <c r="J248" s="7">
        <v>13</v>
      </c>
      <c r="K248" s="7">
        <v>17</v>
      </c>
      <c r="L248" s="8">
        <f>50+10*(H248-Sheet1!$B$2)/Sheet1!$B$3</f>
        <v>43.214913081093862</v>
      </c>
      <c r="M248" s="8">
        <f>50+10*(I248-Sheet1!$B$6)/Sheet1!$B$7</f>
        <v>58.224640540016246</v>
      </c>
      <c r="N248" s="8">
        <f>50+10*(J248-Sheet1!$B$10)/Sheet1!$B$11</f>
        <v>37.397197022818062</v>
      </c>
      <c r="O248" s="8">
        <f>50+10*(K248-Sheet1!$B$14)/Sheet1!$B$15</f>
        <v>53.384678212575608</v>
      </c>
      <c r="P248" s="8">
        <f t="shared" si="3"/>
        <v>49.034986335293098</v>
      </c>
    </row>
    <row r="249" spans="1:16" x14ac:dyDescent="0.15">
      <c r="A249" s="9">
        <v>247</v>
      </c>
      <c r="B249" s="16" t="s">
        <v>971</v>
      </c>
      <c r="C249" s="9">
        <v>250010023</v>
      </c>
      <c r="D249" s="9" t="s">
        <v>486</v>
      </c>
      <c r="E249" s="9" t="s">
        <v>113</v>
      </c>
      <c r="F249" s="9" t="s">
        <v>26</v>
      </c>
      <c r="G249" s="9" t="s">
        <v>100</v>
      </c>
      <c r="H249" s="7">
        <v>18</v>
      </c>
      <c r="I249" s="7">
        <v>13</v>
      </c>
      <c r="J249" s="7">
        <v>20</v>
      </c>
      <c r="K249" s="7">
        <v>15</v>
      </c>
      <c r="L249" s="8">
        <f>50+10*(H249-Sheet1!$B$2)/Sheet1!$B$3</f>
        <v>54.331439250814626</v>
      </c>
      <c r="M249" s="8">
        <f>50+10*(I249-Sheet1!$B$6)/Sheet1!$B$7</f>
        <v>37.859612816649069</v>
      </c>
      <c r="N249" s="8">
        <f>50+10*(J249-Sheet1!$B$10)/Sheet1!$B$11</f>
        <v>64.137715628144022</v>
      </c>
      <c r="O249" s="8">
        <f>50+10*(K249-Sheet1!$B$14)/Sheet1!$B$15</f>
        <v>47.523534973950142</v>
      </c>
      <c r="P249" s="8">
        <f t="shared" si="3"/>
        <v>49.599096414594541</v>
      </c>
    </row>
    <row r="250" spans="1:16" x14ac:dyDescent="0.15">
      <c r="A250" s="9">
        <v>248</v>
      </c>
      <c r="B250" s="16" t="s">
        <v>971</v>
      </c>
      <c r="C250" s="9">
        <v>262110363</v>
      </c>
      <c r="D250" s="9" t="s">
        <v>487</v>
      </c>
      <c r="E250" s="9" t="s">
        <v>29</v>
      </c>
      <c r="F250" s="9" t="s">
        <v>26</v>
      </c>
      <c r="G250" s="9" t="s">
        <v>30</v>
      </c>
      <c r="H250" s="7">
        <v>16</v>
      </c>
      <c r="I250" s="7">
        <v>17</v>
      </c>
      <c r="J250" s="7">
        <v>13</v>
      </c>
      <c r="K250" s="7">
        <v>18</v>
      </c>
      <c r="L250" s="8">
        <f>50+10*(H250-Sheet1!$B$2)/Sheet1!$B$3</f>
        <v>48.77317616595424</v>
      </c>
      <c r="M250" s="8">
        <f>50+10*(I250-Sheet1!$B$6)/Sheet1!$B$7</f>
        <v>49.496771515716027</v>
      </c>
      <c r="N250" s="8">
        <f>50+10*(J250-Sheet1!$B$10)/Sheet1!$B$11</f>
        <v>37.397197022818062</v>
      </c>
      <c r="O250" s="8">
        <f>50+10*(K250-Sheet1!$B$14)/Sheet1!$B$15</f>
        <v>56.315249831888337</v>
      </c>
      <c r="P250" s="8">
        <f t="shared" si="3"/>
        <v>48.941154518032747</v>
      </c>
    </row>
    <row r="251" spans="1:16" x14ac:dyDescent="0.15">
      <c r="A251" s="9">
        <v>249</v>
      </c>
      <c r="B251" s="16" t="s">
        <v>971</v>
      </c>
      <c r="C251" s="9">
        <v>262110335</v>
      </c>
      <c r="D251" s="9" t="s">
        <v>488</v>
      </c>
      <c r="E251" s="9" t="s">
        <v>29</v>
      </c>
      <c r="F251" s="9" t="s">
        <v>26</v>
      </c>
      <c r="G251" s="9" t="s">
        <v>30</v>
      </c>
      <c r="H251" s="7">
        <v>13</v>
      </c>
      <c r="I251" s="7">
        <v>16</v>
      </c>
      <c r="J251" s="7">
        <v>18</v>
      </c>
      <c r="K251" s="7">
        <v>19</v>
      </c>
      <c r="L251" s="8">
        <f>50+10*(H251-Sheet1!$B$2)/Sheet1!$B$3</f>
        <v>40.435781538663669</v>
      </c>
      <c r="M251" s="8">
        <f>50+10*(I251-Sheet1!$B$6)/Sheet1!$B$7</f>
        <v>46.587481840949287</v>
      </c>
      <c r="N251" s="8">
        <f>50+10*(J251-Sheet1!$B$10)/Sheet1!$B$11</f>
        <v>56.497567455193753</v>
      </c>
      <c r="O251" s="8">
        <f>50+10*(K251-Sheet1!$B$14)/Sheet1!$B$15</f>
        <v>59.245821451201067</v>
      </c>
      <c r="P251" s="8">
        <f t="shared" si="3"/>
        <v>49.551714388875915</v>
      </c>
    </row>
    <row r="252" spans="1:16" x14ac:dyDescent="0.15">
      <c r="A252" s="9">
        <v>250</v>
      </c>
      <c r="B252" s="16" t="s">
        <v>971</v>
      </c>
      <c r="C252" s="9">
        <v>170090266</v>
      </c>
      <c r="D252" s="9" t="s">
        <v>489</v>
      </c>
      <c r="E252" s="9" t="s">
        <v>432</v>
      </c>
      <c r="F252" s="9" t="s">
        <v>433</v>
      </c>
      <c r="G252" s="9" t="s">
        <v>434</v>
      </c>
      <c r="H252" s="7">
        <v>19</v>
      </c>
      <c r="I252" s="7">
        <v>17</v>
      </c>
      <c r="J252" s="7">
        <v>16</v>
      </c>
      <c r="K252" s="7">
        <v>12</v>
      </c>
      <c r="L252" s="8">
        <f>50+10*(H252-Sheet1!$B$2)/Sheet1!$B$3</f>
        <v>57.110570793244811</v>
      </c>
      <c r="M252" s="8">
        <f>50+10*(I252-Sheet1!$B$6)/Sheet1!$B$7</f>
        <v>49.496771515716027</v>
      </c>
      <c r="N252" s="8">
        <f>50+10*(J252-Sheet1!$B$10)/Sheet1!$B$11</f>
        <v>48.857419282243477</v>
      </c>
      <c r="O252" s="8">
        <f>50+10*(K252-Sheet1!$B$14)/Sheet1!$B$15</f>
        <v>38.731820116011939</v>
      </c>
      <c r="P252" s="8">
        <f t="shared" si="3"/>
        <v>48.996373134168131</v>
      </c>
    </row>
    <row r="253" spans="1:16" x14ac:dyDescent="0.15">
      <c r="A253" s="9">
        <v>251</v>
      </c>
      <c r="B253" s="16" t="s">
        <v>971</v>
      </c>
      <c r="C253" s="9">
        <v>120300888</v>
      </c>
      <c r="D253" s="9" t="s">
        <v>490</v>
      </c>
      <c r="E253" s="9" t="s">
        <v>25</v>
      </c>
      <c r="F253" s="9" t="s">
        <v>44</v>
      </c>
      <c r="G253" s="9" t="s">
        <v>139</v>
      </c>
      <c r="H253" s="7">
        <v>15</v>
      </c>
      <c r="I253" s="7">
        <v>15</v>
      </c>
      <c r="J253" s="7">
        <v>15</v>
      </c>
      <c r="K253" s="7">
        <v>20</v>
      </c>
      <c r="L253" s="8">
        <f>50+10*(H253-Sheet1!$B$2)/Sheet1!$B$3</f>
        <v>45.994044623524054</v>
      </c>
      <c r="M253" s="8">
        <f>50+10*(I253-Sheet1!$B$6)/Sheet1!$B$7</f>
        <v>43.678192166182548</v>
      </c>
      <c r="N253" s="8">
        <f>50+10*(J253-Sheet1!$B$10)/Sheet1!$B$11</f>
        <v>45.037345195768339</v>
      </c>
      <c r="O253" s="8">
        <f>50+10*(K253-Sheet1!$B$14)/Sheet1!$B$15</f>
        <v>62.176393070513797</v>
      </c>
      <c r="P253" s="8">
        <f t="shared" si="3"/>
        <v>49.190315442134931</v>
      </c>
    </row>
    <row r="254" spans="1:16" x14ac:dyDescent="0.15">
      <c r="A254" s="9">
        <v>252</v>
      </c>
      <c r="B254" s="16" t="s">
        <v>971</v>
      </c>
      <c r="C254" s="9">
        <v>241333965</v>
      </c>
      <c r="D254" s="9" t="s">
        <v>491</v>
      </c>
      <c r="E254" s="9" t="s">
        <v>52</v>
      </c>
      <c r="F254" s="9" t="s">
        <v>26</v>
      </c>
      <c r="G254" s="9" t="s">
        <v>53</v>
      </c>
      <c r="H254" s="7">
        <v>16</v>
      </c>
      <c r="I254" s="7">
        <v>15</v>
      </c>
      <c r="J254" s="7">
        <v>16</v>
      </c>
      <c r="K254" s="7">
        <v>18</v>
      </c>
      <c r="L254" s="8">
        <f>50+10*(H254-Sheet1!$B$2)/Sheet1!$B$3</f>
        <v>48.77317616595424</v>
      </c>
      <c r="M254" s="8">
        <f>50+10*(I254-Sheet1!$B$6)/Sheet1!$B$7</f>
        <v>43.678192166182548</v>
      </c>
      <c r="N254" s="8">
        <f>50+10*(J254-Sheet1!$B$10)/Sheet1!$B$11</f>
        <v>48.857419282243477</v>
      </c>
      <c r="O254" s="8">
        <f>50+10*(K254-Sheet1!$B$14)/Sheet1!$B$15</f>
        <v>56.315249831888337</v>
      </c>
      <c r="P254" s="8">
        <f t="shared" si="3"/>
        <v>49.208721647513393</v>
      </c>
    </row>
    <row r="255" spans="1:16" x14ac:dyDescent="0.15">
      <c r="A255" s="9">
        <v>253</v>
      </c>
      <c r="B255" s="16" t="s">
        <v>971</v>
      </c>
      <c r="C255" s="9">
        <v>120982916</v>
      </c>
      <c r="D255" s="9" t="s">
        <v>492</v>
      </c>
      <c r="E255" s="9" t="s">
        <v>306</v>
      </c>
      <c r="F255" s="9" t="s">
        <v>26</v>
      </c>
      <c r="G255" s="9" t="s">
        <v>493</v>
      </c>
      <c r="H255" s="7">
        <v>15</v>
      </c>
      <c r="I255" s="7">
        <v>19</v>
      </c>
      <c r="J255" s="7">
        <v>14</v>
      </c>
      <c r="K255" s="7">
        <v>16</v>
      </c>
      <c r="L255" s="8">
        <f>50+10*(H255-Sheet1!$B$2)/Sheet1!$B$3</f>
        <v>45.994044623524054</v>
      </c>
      <c r="M255" s="8">
        <f>50+10*(I255-Sheet1!$B$6)/Sheet1!$B$7</f>
        <v>55.315350865249506</v>
      </c>
      <c r="N255" s="8">
        <f>50+10*(J255-Sheet1!$B$10)/Sheet1!$B$11</f>
        <v>41.217271109293193</v>
      </c>
      <c r="O255" s="8">
        <f>50+10*(K255-Sheet1!$B$14)/Sheet1!$B$15</f>
        <v>50.454106593262871</v>
      </c>
      <c r="P255" s="8">
        <f t="shared" si="3"/>
        <v>48.952514313436744</v>
      </c>
    </row>
    <row r="256" spans="1:16" x14ac:dyDescent="0.15">
      <c r="A256" s="9">
        <v>254</v>
      </c>
      <c r="B256" s="16" t="s">
        <v>971</v>
      </c>
      <c r="C256" s="9">
        <v>110541592</v>
      </c>
      <c r="D256" s="9" t="s">
        <v>494</v>
      </c>
      <c r="E256" s="9" t="s">
        <v>455</v>
      </c>
      <c r="F256" s="9" t="s">
        <v>26</v>
      </c>
      <c r="G256" s="9" t="s">
        <v>495</v>
      </c>
      <c r="H256" s="7">
        <v>17</v>
      </c>
      <c r="I256" s="7">
        <v>22</v>
      </c>
      <c r="J256" s="7">
        <v>14</v>
      </c>
      <c r="K256" s="7">
        <v>10</v>
      </c>
      <c r="L256" s="8">
        <f>50+10*(H256-Sheet1!$B$2)/Sheet1!$B$3</f>
        <v>51.552307708384433</v>
      </c>
      <c r="M256" s="8">
        <f>50+10*(I256-Sheet1!$B$6)/Sheet1!$B$7</f>
        <v>64.043219889549732</v>
      </c>
      <c r="N256" s="8">
        <f>50+10*(J256-Sheet1!$B$10)/Sheet1!$B$11</f>
        <v>41.217271109293193</v>
      </c>
      <c r="O256" s="8">
        <f>50+10*(K256-Sheet1!$B$14)/Sheet1!$B$15</f>
        <v>32.870676877386472</v>
      </c>
      <c r="P256" s="8">
        <f t="shared" si="3"/>
        <v>48.736642595104243</v>
      </c>
    </row>
    <row r="257" spans="1:16" x14ac:dyDescent="0.15">
      <c r="A257" s="9">
        <v>255</v>
      </c>
      <c r="B257" s="16" t="s">
        <v>971</v>
      </c>
      <c r="C257" s="9">
        <v>140010017</v>
      </c>
      <c r="D257" s="9" t="s">
        <v>496</v>
      </c>
      <c r="E257" s="9" t="s">
        <v>190</v>
      </c>
      <c r="F257" s="9" t="s">
        <v>26</v>
      </c>
      <c r="G257" s="9" t="s">
        <v>497</v>
      </c>
      <c r="H257" s="7">
        <v>14</v>
      </c>
      <c r="I257" s="7">
        <v>13</v>
      </c>
      <c r="J257" s="7">
        <v>17</v>
      </c>
      <c r="K257" s="7">
        <v>22</v>
      </c>
      <c r="L257" s="8">
        <f>50+10*(H257-Sheet1!$B$2)/Sheet1!$B$3</f>
        <v>43.214913081093862</v>
      </c>
      <c r="M257" s="8">
        <f>50+10*(I257-Sheet1!$B$6)/Sheet1!$B$7</f>
        <v>37.859612816649069</v>
      </c>
      <c r="N257" s="8">
        <f>50+10*(J257-Sheet1!$B$10)/Sheet1!$B$11</f>
        <v>52.677493368718615</v>
      </c>
      <c r="O257" s="8">
        <f>50+10*(K257-Sheet1!$B$14)/Sheet1!$B$15</f>
        <v>68.03753630913927</v>
      </c>
      <c r="P257" s="8">
        <f t="shared" si="3"/>
        <v>49.439476366237116</v>
      </c>
    </row>
    <row r="258" spans="1:16" x14ac:dyDescent="0.15">
      <c r="A258" s="9">
        <v>256</v>
      </c>
      <c r="B258" s="16" t="s">
        <v>972</v>
      </c>
      <c r="C258" s="9" t="s">
        <v>498</v>
      </c>
      <c r="D258" s="9" t="s">
        <v>499</v>
      </c>
      <c r="E258" s="9" t="s">
        <v>125</v>
      </c>
      <c r="F258" s="9" t="s">
        <v>26</v>
      </c>
      <c r="G258" s="9" t="s">
        <v>453</v>
      </c>
      <c r="H258" s="7">
        <v>13</v>
      </c>
      <c r="I258" s="7">
        <v>20</v>
      </c>
      <c r="J258" s="7">
        <v>13</v>
      </c>
      <c r="K258" s="7">
        <v>18</v>
      </c>
      <c r="L258" s="8">
        <f>50+10*(H258-Sheet1!$B$2)/Sheet1!$B$3</f>
        <v>40.435781538663669</v>
      </c>
      <c r="M258" s="8">
        <f>50+10*(I258-Sheet1!$B$6)/Sheet1!$B$7</f>
        <v>58.224640540016246</v>
      </c>
      <c r="N258" s="8">
        <f>50+10*(J258-Sheet1!$B$10)/Sheet1!$B$11</f>
        <v>37.397197022818062</v>
      </c>
      <c r="O258" s="8">
        <f>50+10*(K258-Sheet1!$B$14)/Sheet1!$B$15</f>
        <v>56.315249831888337</v>
      </c>
      <c r="P258" s="8">
        <f t="shared" si="3"/>
        <v>48.930584903071043</v>
      </c>
    </row>
    <row r="259" spans="1:16" x14ac:dyDescent="0.15">
      <c r="A259" s="9">
        <v>257</v>
      </c>
      <c r="B259" s="16" t="s">
        <v>972</v>
      </c>
      <c r="C259" s="9" t="s">
        <v>500</v>
      </c>
      <c r="D259" s="9" t="s">
        <v>501</v>
      </c>
      <c r="E259" s="9" t="s">
        <v>175</v>
      </c>
      <c r="F259" s="9" t="s">
        <v>26</v>
      </c>
      <c r="G259" s="9" t="s">
        <v>502</v>
      </c>
      <c r="H259" s="7">
        <v>17</v>
      </c>
      <c r="I259" s="7">
        <v>17</v>
      </c>
      <c r="J259" s="7">
        <v>19</v>
      </c>
      <c r="K259" s="7">
        <v>12</v>
      </c>
      <c r="L259" s="8">
        <f>50+10*(H259-Sheet1!$B$2)/Sheet1!$B$3</f>
        <v>51.552307708384433</v>
      </c>
      <c r="M259" s="8">
        <f>50+10*(I259-Sheet1!$B$6)/Sheet1!$B$7</f>
        <v>49.496771515716027</v>
      </c>
      <c r="N259" s="8">
        <f>50+10*(J259-Sheet1!$B$10)/Sheet1!$B$11</f>
        <v>60.317641541668891</v>
      </c>
      <c r="O259" s="8">
        <f>50+10*(K259-Sheet1!$B$14)/Sheet1!$B$15</f>
        <v>38.731820116011939</v>
      </c>
      <c r="P259" s="8">
        <f t="shared" ref="P259:P322" si="4">29.927%*L259+28.467%*M259+16.788%*N259+24.818%*O259</f>
        <v>49.256893853674306</v>
      </c>
    </row>
    <row r="260" spans="1:16" x14ac:dyDescent="0.15">
      <c r="A260" s="9">
        <v>258</v>
      </c>
      <c r="B260" s="16" t="s">
        <v>972</v>
      </c>
      <c r="C260" s="9">
        <v>180150420</v>
      </c>
      <c r="D260" s="9" t="s">
        <v>503</v>
      </c>
      <c r="E260" s="9" t="s">
        <v>322</v>
      </c>
      <c r="F260" s="9" t="s">
        <v>26</v>
      </c>
      <c r="G260" s="9" t="s">
        <v>504</v>
      </c>
      <c r="H260" s="7">
        <v>16</v>
      </c>
      <c r="I260" s="7">
        <v>17</v>
      </c>
      <c r="J260" s="7">
        <v>14</v>
      </c>
      <c r="K260" s="7">
        <v>17</v>
      </c>
      <c r="L260" s="8">
        <f>50+10*(H260-Sheet1!$B$2)/Sheet1!$B$3</f>
        <v>48.77317616595424</v>
      </c>
      <c r="M260" s="8">
        <f>50+10*(I260-Sheet1!$B$6)/Sheet1!$B$7</f>
        <v>49.496771515716027</v>
      </c>
      <c r="N260" s="8">
        <f>50+10*(J260-Sheet1!$B$10)/Sheet1!$B$11</f>
        <v>41.217271109293193</v>
      </c>
      <c r="O260" s="8">
        <f>50+10*(K260-Sheet1!$B$14)/Sheet1!$B$15</f>
        <v>53.384678212575608</v>
      </c>
      <c r="P260" s="8">
        <f t="shared" si="4"/>
        <v>48.85515929118916</v>
      </c>
    </row>
    <row r="261" spans="1:16" x14ac:dyDescent="0.15">
      <c r="A261" s="9">
        <v>259</v>
      </c>
      <c r="B261" s="16" t="s">
        <v>972</v>
      </c>
      <c r="C261" s="9">
        <v>171321009</v>
      </c>
      <c r="D261" s="9" t="s">
        <v>505</v>
      </c>
      <c r="E261" s="9" t="s">
        <v>78</v>
      </c>
      <c r="F261" s="9" t="s">
        <v>26</v>
      </c>
      <c r="G261" s="9" t="s">
        <v>260</v>
      </c>
      <c r="H261" s="7">
        <v>15</v>
      </c>
      <c r="I261" s="7">
        <v>19</v>
      </c>
      <c r="J261" s="7">
        <v>19</v>
      </c>
      <c r="K261" s="7">
        <v>12</v>
      </c>
      <c r="L261" s="8">
        <f>50+10*(H261-Sheet1!$B$2)/Sheet1!$B$3</f>
        <v>45.994044623524054</v>
      </c>
      <c r="M261" s="8">
        <f>50+10*(I261-Sheet1!$B$6)/Sheet1!$B$7</f>
        <v>55.315350865249506</v>
      </c>
      <c r="N261" s="8">
        <f>50+10*(J261-Sheet1!$B$10)/Sheet1!$B$11</f>
        <v>60.317641541668891</v>
      </c>
      <c r="O261" s="8">
        <f>50+10*(K261-Sheet1!$B$14)/Sheet1!$B$15</f>
        <v>38.731820116011939</v>
      </c>
      <c r="P261" s="8">
        <f t="shared" si="4"/>
        <v>49.249847443699835</v>
      </c>
    </row>
    <row r="262" spans="1:16" x14ac:dyDescent="0.15">
      <c r="A262" s="9">
        <v>260</v>
      </c>
      <c r="B262" s="16" t="s">
        <v>972</v>
      </c>
      <c r="C262" s="9">
        <v>240852542</v>
      </c>
      <c r="D262" s="9" t="s">
        <v>506</v>
      </c>
      <c r="E262" s="9" t="s">
        <v>507</v>
      </c>
      <c r="F262" s="9" t="s">
        <v>26</v>
      </c>
      <c r="G262" s="9" t="s">
        <v>508</v>
      </c>
      <c r="H262" s="7">
        <v>11</v>
      </c>
      <c r="I262" s="7">
        <v>17</v>
      </c>
      <c r="J262" s="7">
        <v>18</v>
      </c>
      <c r="K262" s="7">
        <v>20</v>
      </c>
      <c r="L262" s="8">
        <f>50+10*(H262-Sheet1!$B$2)/Sheet1!$B$3</f>
        <v>34.87751845380329</v>
      </c>
      <c r="M262" s="8">
        <f>50+10*(I262-Sheet1!$B$6)/Sheet1!$B$7</f>
        <v>49.496771515716027</v>
      </c>
      <c r="N262" s="8">
        <f>50+10*(J262-Sheet1!$B$10)/Sheet1!$B$11</f>
        <v>56.497567455193753</v>
      </c>
      <c r="O262" s="8">
        <f>50+10*(K262-Sheet1!$B$14)/Sheet1!$B$15</f>
        <v>62.176393070513797</v>
      </c>
      <c r="P262" s="8">
        <f t="shared" si="4"/>
        <v>49.443789751666628</v>
      </c>
    </row>
    <row r="263" spans="1:16" x14ac:dyDescent="0.15">
      <c r="A263" s="9">
        <v>261</v>
      </c>
      <c r="B263" s="16" t="s">
        <v>972</v>
      </c>
      <c r="C263" s="9">
        <v>250010005</v>
      </c>
      <c r="D263" s="9" t="s">
        <v>509</v>
      </c>
      <c r="E263" s="9" t="s">
        <v>113</v>
      </c>
      <c r="F263" s="9" t="s">
        <v>26</v>
      </c>
      <c r="G263" s="9" t="s">
        <v>100</v>
      </c>
      <c r="H263" s="7">
        <v>16</v>
      </c>
      <c r="I263" s="7">
        <v>15</v>
      </c>
      <c r="J263" s="7">
        <v>17</v>
      </c>
      <c r="K263" s="7">
        <v>17</v>
      </c>
      <c r="L263" s="8">
        <f>50+10*(H263-Sheet1!$B$2)/Sheet1!$B$3</f>
        <v>48.77317616595424</v>
      </c>
      <c r="M263" s="8">
        <f>50+10*(I263-Sheet1!$B$6)/Sheet1!$B$7</f>
        <v>43.678192166182548</v>
      </c>
      <c r="N263" s="8">
        <f>50+10*(J263-Sheet1!$B$10)/Sheet1!$B$11</f>
        <v>52.677493368718615</v>
      </c>
      <c r="O263" s="8">
        <f>50+10*(K263-Sheet1!$B$14)/Sheet1!$B$15</f>
        <v>53.384678212575608</v>
      </c>
      <c r="P263" s="8">
        <f t="shared" si="4"/>
        <v>49.122726420669807</v>
      </c>
    </row>
    <row r="264" spans="1:16" x14ac:dyDescent="0.15">
      <c r="A264" s="9">
        <v>262</v>
      </c>
      <c r="B264" s="16" t="s">
        <v>972</v>
      </c>
      <c r="C264" s="9">
        <v>160020033</v>
      </c>
      <c r="D264" s="9" t="s">
        <v>510</v>
      </c>
      <c r="E264" s="9" t="s">
        <v>84</v>
      </c>
      <c r="F264" s="9" t="s">
        <v>26</v>
      </c>
      <c r="G264" s="9" t="s">
        <v>85</v>
      </c>
      <c r="H264" s="7">
        <v>15</v>
      </c>
      <c r="I264" s="7">
        <v>19</v>
      </c>
      <c r="J264" s="7">
        <v>15</v>
      </c>
      <c r="K264" s="7">
        <v>15</v>
      </c>
      <c r="L264" s="8">
        <f>50+10*(H264-Sheet1!$B$2)/Sheet1!$B$3</f>
        <v>45.994044623524054</v>
      </c>
      <c r="M264" s="8">
        <f>50+10*(I264-Sheet1!$B$6)/Sheet1!$B$7</f>
        <v>55.315350865249506</v>
      </c>
      <c r="N264" s="8">
        <f>50+10*(J264-Sheet1!$B$10)/Sheet1!$B$11</f>
        <v>45.037345195768339</v>
      </c>
      <c r="O264" s="8">
        <f>50+10*(K264-Sheet1!$B$14)/Sheet1!$B$15</f>
        <v>47.523534973950142</v>
      </c>
      <c r="P264" s="8">
        <f t="shared" si="4"/>
        <v>48.866519086593151</v>
      </c>
    </row>
    <row r="265" spans="1:16" x14ac:dyDescent="0.15">
      <c r="A265" s="9">
        <v>263</v>
      </c>
      <c r="B265" s="16" t="s">
        <v>972</v>
      </c>
      <c r="C265" s="9">
        <v>110240716</v>
      </c>
      <c r="D265" s="9" t="s">
        <v>511</v>
      </c>
      <c r="E265" s="9" t="s">
        <v>37</v>
      </c>
      <c r="F265" s="9" t="s">
        <v>26</v>
      </c>
      <c r="G265" s="9" t="s">
        <v>184</v>
      </c>
      <c r="H265" s="7">
        <v>19</v>
      </c>
      <c r="I265" s="7">
        <v>18</v>
      </c>
      <c r="J265" s="7">
        <v>18</v>
      </c>
      <c r="K265" s="7">
        <v>9</v>
      </c>
      <c r="L265" s="8">
        <f>50+10*(H265-Sheet1!$B$2)/Sheet1!$B$3</f>
        <v>57.110570793244811</v>
      </c>
      <c r="M265" s="8">
        <f>50+10*(I265-Sheet1!$B$6)/Sheet1!$B$7</f>
        <v>52.406061190482767</v>
      </c>
      <c r="N265" s="8">
        <f>50+10*(J265-Sheet1!$B$10)/Sheet1!$B$11</f>
        <v>56.497567455193753</v>
      </c>
      <c r="O265" s="8">
        <f>50+10*(K265-Sheet1!$B$14)/Sheet1!$B$15</f>
        <v>29.940105258073743</v>
      </c>
      <c r="P265" s="8">
        <f t="shared" si="4"/>
        <v>48.925260907715767</v>
      </c>
    </row>
    <row r="266" spans="1:16" x14ac:dyDescent="0.15">
      <c r="A266" s="9">
        <v>264</v>
      </c>
      <c r="B266" s="16" t="s">
        <v>972</v>
      </c>
      <c r="C266" s="9">
        <v>232021013</v>
      </c>
      <c r="D266" s="9" t="s">
        <v>513</v>
      </c>
      <c r="E266" s="9" t="s">
        <v>58</v>
      </c>
      <c r="F266" s="9" t="s">
        <v>26</v>
      </c>
      <c r="G266" s="9" t="s">
        <v>59</v>
      </c>
      <c r="H266" s="7">
        <v>10</v>
      </c>
      <c r="I266" s="7">
        <v>19</v>
      </c>
      <c r="J266" s="7">
        <v>19</v>
      </c>
      <c r="K266" s="7">
        <v>18</v>
      </c>
      <c r="L266" s="8">
        <f>50+10*(H266-Sheet1!$B$2)/Sheet1!$B$3</f>
        <v>32.098386911373098</v>
      </c>
      <c r="M266" s="8">
        <f>50+10*(I266-Sheet1!$B$6)/Sheet1!$B$7</f>
        <v>55.315350865249506</v>
      </c>
      <c r="N266" s="8">
        <f>50+10*(J266-Sheet1!$B$10)/Sheet1!$B$11</f>
        <v>60.317641541668891</v>
      </c>
      <c r="O266" s="8">
        <f>50+10*(K266-Sheet1!$B$14)/Sheet1!$B$15</f>
        <v>56.315249831888337</v>
      </c>
      <c r="P266" s="8">
        <f t="shared" si="4"/>
        <v>49.455149547070626</v>
      </c>
    </row>
    <row r="267" spans="1:16" x14ac:dyDescent="0.15">
      <c r="A267" s="9">
        <v>265</v>
      </c>
      <c r="B267" s="16" t="s">
        <v>972</v>
      </c>
      <c r="C267" s="9">
        <v>250020038</v>
      </c>
      <c r="D267" s="9" t="s">
        <v>512</v>
      </c>
      <c r="E267" s="9" t="s">
        <v>113</v>
      </c>
      <c r="F267" s="9" t="s">
        <v>26</v>
      </c>
      <c r="G267" s="9" t="s">
        <v>320</v>
      </c>
      <c r="H267" s="7">
        <v>15</v>
      </c>
      <c r="I267" s="7">
        <v>23</v>
      </c>
      <c r="J267" s="7">
        <v>14</v>
      </c>
      <c r="K267" s="7">
        <v>11</v>
      </c>
      <c r="L267" s="8">
        <f>50+10*(H267-Sheet1!$B$2)/Sheet1!$B$3</f>
        <v>45.994044623524054</v>
      </c>
      <c r="M267" s="8">
        <f>50+10*(I267-Sheet1!$B$6)/Sheet1!$B$7</f>
        <v>66.952509564316472</v>
      </c>
      <c r="N267" s="8">
        <f>50+10*(J267-Sheet1!$B$10)/Sheet1!$B$11</f>
        <v>41.217271109293193</v>
      </c>
      <c r="O267" s="8">
        <f>50+10*(K267-Sheet1!$B$14)/Sheet1!$B$15</f>
        <v>35.801248496699209</v>
      </c>
      <c r="P267" s="8">
        <f t="shared" si="4"/>
        <v>48.628717957894956</v>
      </c>
    </row>
    <row r="268" spans="1:16" x14ac:dyDescent="0.15">
      <c r="A268" s="9">
        <v>266</v>
      </c>
      <c r="B268" s="16" t="s">
        <v>972</v>
      </c>
      <c r="C268" s="9">
        <v>170260761</v>
      </c>
      <c r="D268" s="9" t="s">
        <v>518</v>
      </c>
      <c r="E268" s="9" t="s">
        <v>519</v>
      </c>
      <c r="F268" s="9" t="s">
        <v>26</v>
      </c>
      <c r="G268" s="9" t="s">
        <v>520</v>
      </c>
      <c r="H268" s="7">
        <v>14</v>
      </c>
      <c r="I268" s="7">
        <v>18</v>
      </c>
      <c r="J268" s="7">
        <v>18</v>
      </c>
      <c r="K268" s="7">
        <v>15</v>
      </c>
      <c r="L268" s="8">
        <f>50+10*(H268-Sheet1!$B$2)/Sheet1!$B$3</f>
        <v>43.214913081093862</v>
      </c>
      <c r="M268" s="8">
        <f>50+10*(I268-Sheet1!$B$6)/Sheet1!$B$7</f>
        <v>52.406061190482767</v>
      </c>
      <c r="N268" s="8">
        <f>50+10*(J268-Sheet1!$B$10)/Sheet1!$B$11</f>
        <v>56.497567455193753</v>
      </c>
      <c r="O268" s="8">
        <f>50+10*(K268-Sheet1!$B$14)/Sheet1!$B$15</f>
        <v>47.523534973950142</v>
      </c>
      <c r="P268" s="8">
        <f t="shared" si="4"/>
        <v>49.130563011086558</v>
      </c>
    </row>
    <row r="269" spans="1:16" x14ac:dyDescent="0.15">
      <c r="A269" s="9">
        <v>267</v>
      </c>
      <c r="B269" s="16" t="s">
        <v>972</v>
      </c>
      <c r="C269" s="9" t="s">
        <v>514</v>
      </c>
      <c r="D269" s="9" t="s">
        <v>515</v>
      </c>
      <c r="E269" s="9" t="s">
        <v>516</v>
      </c>
      <c r="F269" s="9" t="s">
        <v>26</v>
      </c>
      <c r="G269" s="9" t="s">
        <v>517</v>
      </c>
      <c r="H269" s="7">
        <v>20</v>
      </c>
      <c r="I269" s="7">
        <v>15</v>
      </c>
      <c r="J269" s="7">
        <v>17</v>
      </c>
      <c r="K269" s="7">
        <v>12</v>
      </c>
      <c r="L269" s="8">
        <f>50+10*(H269-Sheet1!$B$2)/Sheet1!$B$3</f>
        <v>59.889702335675004</v>
      </c>
      <c r="M269" s="8">
        <f>50+10*(I269-Sheet1!$B$6)/Sheet1!$B$7</f>
        <v>43.678192166182548</v>
      </c>
      <c r="N269" s="8">
        <f>50+10*(J269-Sheet1!$B$10)/Sheet1!$B$11</f>
        <v>52.677493368718615</v>
      </c>
      <c r="O269" s="8">
        <f>50+10*(K269-Sheet1!$B$14)/Sheet1!$B$15</f>
        <v>38.731820116011939</v>
      </c>
      <c r="P269" s="8">
        <f t="shared" si="4"/>
        <v>48.813022885076968</v>
      </c>
    </row>
    <row r="270" spans="1:16" x14ac:dyDescent="0.15">
      <c r="A270" s="9">
        <v>268</v>
      </c>
      <c r="B270" s="16" t="s">
        <v>972</v>
      </c>
      <c r="C270" s="9">
        <v>120651933</v>
      </c>
      <c r="D270" s="9" t="s">
        <v>521</v>
      </c>
      <c r="E270" s="9" t="s">
        <v>55</v>
      </c>
      <c r="F270" s="9" t="s">
        <v>44</v>
      </c>
      <c r="G270" s="9" t="s">
        <v>285</v>
      </c>
      <c r="H270" s="7">
        <v>17</v>
      </c>
      <c r="I270" s="7">
        <v>17</v>
      </c>
      <c r="J270" s="7">
        <v>16</v>
      </c>
      <c r="K270" s="7">
        <v>14</v>
      </c>
      <c r="L270" s="8">
        <f>50+10*(H270-Sheet1!$B$2)/Sheet1!$B$3</f>
        <v>51.552307708384433</v>
      </c>
      <c r="M270" s="8">
        <f>50+10*(I270-Sheet1!$B$6)/Sheet1!$B$7</f>
        <v>49.496771515716027</v>
      </c>
      <c r="N270" s="8">
        <f>50+10*(J270-Sheet1!$B$10)/Sheet1!$B$11</f>
        <v>48.857419282243477</v>
      </c>
      <c r="O270" s="8">
        <f>50+10*(K270-Sheet1!$B$14)/Sheet1!$B$15</f>
        <v>44.592963354637405</v>
      </c>
      <c r="P270" s="8">
        <f t="shared" si="4"/>
        <v>48.787570269724029</v>
      </c>
    </row>
    <row r="271" spans="1:16" x14ac:dyDescent="0.15">
      <c r="A271" s="9">
        <v>269</v>
      </c>
      <c r="B271" s="16" t="s">
        <v>972</v>
      </c>
      <c r="C271" s="9">
        <v>120792361</v>
      </c>
      <c r="D271" s="9" t="s">
        <v>522</v>
      </c>
      <c r="E271" s="9" t="s">
        <v>216</v>
      </c>
      <c r="F271" s="9" t="s">
        <v>26</v>
      </c>
      <c r="G271" s="9" t="s">
        <v>217</v>
      </c>
      <c r="H271" s="7">
        <v>12</v>
      </c>
      <c r="I271" s="7">
        <v>20</v>
      </c>
      <c r="J271" s="7">
        <v>18</v>
      </c>
      <c r="K271" s="7">
        <v>15</v>
      </c>
      <c r="L271" s="8">
        <f>50+10*(H271-Sheet1!$B$2)/Sheet1!$B$3</f>
        <v>37.656649996233483</v>
      </c>
      <c r="M271" s="8">
        <f>50+10*(I271-Sheet1!$B$6)/Sheet1!$B$7</f>
        <v>58.224640540016246</v>
      </c>
      <c r="N271" s="8">
        <f>50+10*(J271-Sheet1!$B$10)/Sheet1!$B$11</f>
        <v>56.497567455193753</v>
      </c>
      <c r="O271" s="8">
        <f>50+10*(K271-Sheet1!$B$14)/Sheet1!$B$15</f>
        <v>47.523534973950142</v>
      </c>
      <c r="P271" s="8">
        <f t="shared" si="4"/>
        <v>49.123516601112087</v>
      </c>
    </row>
    <row r="272" spans="1:16" x14ac:dyDescent="0.15">
      <c r="A272" s="9">
        <v>270</v>
      </c>
      <c r="B272" s="16" t="s">
        <v>972</v>
      </c>
      <c r="C272" s="9">
        <v>220341017</v>
      </c>
      <c r="D272" s="9" t="s">
        <v>523</v>
      </c>
      <c r="E272" s="9" t="s">
        <v>524</v>
      </c>
      <c r="F272" s="9" t="s">
        <v>26</v>
      </c>
      <c r="G272" s="9" t="s">
        <v>525</v>
      </c>
      <c r="H272" s="7">
        <v>16</v>
      </c>
      <c r="I272" s="7">
        <v>18</v>
      </c>
      <c r="J272" s="7">
        <v>16</v>
      </c>
      <c r="K272" s="7">
        <v>14</v>
      </c>
      <c r="L272" s="8">
        <f>50+10*(H272-Sheet1!$B$2)/Sheet1!$B$3</f>
        <v>48.77317616595424</v>
      </c>
      <c r="M272" s="8">
        <f>50+10*(I272-Sheet1!$B$6)/Sheet1!$B$7</f>
        <v>52.406061190482767</v>
      </c>
      <c r="N272" s="8">
        <f>50+10*(J272-Sheet1!$B$10)/Sheet1!$B$11</f>
        <v>48.857419282243477</v>
      </c>
      <c r="O272" s="8">
        <f>50+10*(K272-Sheet1!$B$14)/Sheet1!$B$15</f>
        <v>44.592963354637405</v>
      </c>
      <c r="P272" s="8">
        <f t="shared" si="4"/>
        <v>48.784047064736797</v>
      </c>
    </row>
    <row r="273" spans="1:16" x14ac:dyDescent="0.15">
      <c r="A273" s="9">
        <v>271</v>
      </c>
      <c r="B273" s="16" t="s">
        <v>972</v>
      </c>
      <c r="C273" s="9" t="s">
        <v>526</v>
      </c>
      <c r="D273" s="9" t="s">
        <v>527</v>
      </c>
      <c r="E273" s="9" t="s">
        <v>48</v>
      </c>
      <c r="F273" s="9" t="s">
        <v>26</v>
      </c>
      <c r="G273" s="9" t="s">
        <v>63</v>
      </c>
      <c r="H273" s="7">
        <v>15</v>
      </c>
      <c r="I273" s="7">
        <v>20</v>
      </c>
      <c r="J273" s="7">
        <v>17</v>
      </c>
      <c r="K273" s="7">
        <v>12</v>
      </c>
      <c r="L273" s="8">
        <f>50+10*(H273-Sheet1!$B$2)/Sheet1!$B$3</f>
        <v>45.994044623524054</v>
      </c>
      <c r="M273" s="8">
        <f>50+10*(I273-Sheet1!$B$6)/Sheet1!$B$7</f>
        <v>58.224640540016246</v>
      </c>
      <c r="N273" s="8">
        <f>50+10*(J273-Sheet1!$B$10)/Sheet1!$B$11</f>
        <v>52.677493368718615</v>
      </c>
      <c r="O273" s="8">
        <f>50+10*(K273-Sheet1!$B$14)/Sheet1!$B$15</f>
        <v>38.731820116011939</v>
      </c>
      <c r="P273" s="8">
        <f t="shared" si="4"/>
        <v>48.795406860140794</v>
      </c>
    </row>
    <row r="274" spans="1:16" x14ac:dyDescent="0.15">
      <c r="A274" s="9">
        <v>272</v>
      </c>
      <c r="B274" s="16" t="s">
        <v>972</v>
      </c>
      <c r="C274" s="9">
        <v>250030081</v>
      </c>
      <c r="D274" s="9" t="s">
        <v>528</v>
      </c>
      <c r="E274" s="9" t="s">
        <v>113</v>
      </c>
      <c r="F274" s="9" t="s">
        <v>26</v>
      </c>
      <c r="G274" s="9" t="s">
        <v>121</v>
      </c>
      <c r="H274" s="7">
        <v>15</v>
      </c>
      <c r="I274" s="7">
        <v>17</v>
      </c>
      <c r="J274" s="7">
        <v>19</v>
      </c>
      <c r="K274" s="7">
        <v>14</v>
      </c>
      <c r="L274" s="8">
        <f>50+10*(H274-Sheet1!$B$2)/Sheet1!$B$3</f>
        <v>45.994044623524054</v>
      </c>
      <c r="M274" s="8">
        <f>50+10*(I274-Sheet1!$B$6)/Sheet1!$B$7</f>
        <v>49.496771515716027</v>
      </c>
      <c r="N274" s="8">
        <f>50+10*(J274-Sheet1!$B$10)/Sheet1!$B$11</f>
        <v>60.317641541668891</v>
      </c>
      <c r="O274" s="8">
        <f>50+10*(K274-Sheet1!$B$14)/Sheet1!$B$15</f>
        <v>44.592963354637405</v>
      </c>
      <c r="P274" s="8">
        <f t="shared" si="4"/>
        <v>49.048090989230218</v>
      </c>
    </row>
    <row r="275" spans="1:16" x14ac:dyDescent="0.15">
      <c r="A275" s="9">
        <v>273</v>
      </c>
      <c r="B275" s="16" t="s">
        <v>972</v>
      </c>
      <c r="C275" s="9">
        <v>180100267</v>
      </c>
      <c r="D275" s="9" t="s">
        <v>529</v>
      </c>
      <c r="E275" s="9" t="s">
        <v>530</v>
      </c>
      <c r="F275" s="9" t="s">
        <v>26</v>
      </c>
      <c r="G275" s="9" t="s">
        <v>531</v>
      </c>
      <c r="H275" s="7">
        <v>16</v>
      </c>
      <c r="I275" s="7">
        <v>17</v>
      </c>
      <c r="J275" s="7">
        <v>20</v>
      </c>
      <c r="K275" s="7">
        <v>12</v>
      </c>
      <c r="L275" s="8">
        <f>50+10*(H275-Sheet1!$B$2)/Sheet1!$B$3</f>
        <v>48.77317616595424</v>
      </c>
      <c r="M275" s="8">
        <f>50+10*(I275-Sheet1!$B$6)/Sheet1!$B$7</f>
        <v>49.496771515716027</v>
      </c>
      <c r="N275" s="8">
        <f>50+10*(J275-Sheet1!$B$10)/Sheet1!$B$11</f>
        <v>64.137715628144022</v>
      </c>
      <c r="O275" s="8">
        <f>50+10*(K275-Sheet1!$B$14)/Sheet1!$B$15</f>
        <v>38.731820116011939</v>
      </c>
      <c r="P275" s="8">
        <f t="shared" si="4"/>
        <v>49.066497194608665</v>
      </c>
    </row>
    <row r="276" spans="1:16" x14ac:dyDescent="0.15">
      <c r="A276" s="9">
        <v>274</v>
      </c>
      <c r="B276" s="16" t="s">
        <v>972</v>
      </c>
      <c r="C276" s="9">
        <v>262110336</v>
      </c>
      <c r="D276" s="9" t="s">
        <v>532</v>
      </c>
      <c r="E276" s="9" t="s">
        <v>29</v>
      </c>
      <c r="F276" s="9" t="s">
        <v>26</v>
      </c>
      <c r="G276" s="9" t="s">
        <v>30</v>
      </c>
      <c r="H276" s="7">
        <v>17</v>
      </c>
      <c r="I276" s="7">
        <v>13</v>
      </c>
      <c r="J276" s="7">
        <v>18</v>
      </c>
      <c r="K276" s="7">
        <v>17</v>
      </c>
      <c r="L276" s="8">
        <f>50+10*(H276-Sheet1!$B$2)/Sheet1!$B$3</f>
        <v>51.552307708384433</v>
      </c>
      <c r="M276" s="8">
        <f>50+10*(I276-Sheet1!$B$6)/Sheet1!$B$7</f>
        <v>37.859612816649069</v>
      </c>
      <c r="N276" s="8">
        <f>50+10*(J276-Sheet1!$B$10)/Sheet1!$B$11</f>
        <v>56.497567455193753</v>
      </c>
      <c r="O276" s="8">
        <f>50+10*(K276-Sheet1!$B$14)/Sheet1!$B$15</f>
        <v>53.384678212575608</v>
      </c>
      <c r="P276" s="8">
        <f t="shared" si="4"/>
        <v>48.939376171578644</v>
      </c>
    </row>
    <row r="277" spans="1:16" x14ac:dyDescent="0.15">
      <c r="A277" s="9">
        <v>275</v>
      </c>
      <c r="B277" s="16" t="s">
        <v>972</v>
      </c>
      <c r="C277" s="9">
        <v>140020033</v>
      </c>
      <c r="D277" s="9" t="s">
        <v>533</v>
      </c>
      <c r="E277" s="9" t="s">
        <v>190</v>
      </c>
      <c r="F277" s="9" t="s">
        <v>26</v>
      </c>
      <c r="G277" s="9" t="s">
        <v>534</v>
      </c>
      <c r="H277" s="7">
        <v>16</v>
      </c>
      <c r="I277" s="7">
        <v>20</v>
      </c>
      <c r="J277" s="7">
        <v>14</v>
      </c>
      <c r="K277" s="7">
        <v>13</v>
      </c>
      <c r="L277" s="8">
        <f>50+10*(H277-Sheet1!$B$2)/Sheet1!$B$3</f>
        <v>48.77317616595424</v>
      </c>
      <c r="M277" s="8">
        <f>50+10*(I277-Sheet1!$B$6)/Sheet1!$B$7</f>
        <v>58.224640540016246</v>
      </c>
      <c r="N277" s="8">
        <f>50+10*(J277-Sheet1!$B$10)/Sheet1!$B$11</f>
        <v>41.217271109293193</v>
      </c>
      <c r="O277" s="8">
        <f>50+10*(K277-Sheet1!$B$14)/Sheet1!$B$15</f>
        <v>41.662391735324675</v>
      </c>
      <c r="P277" s="8">
        <f t="shared" si="4"/>
        <v>48.430484708412571</v>
      </c>
    </row>
    <row r="278" spans="1:16" x14ac:dyDescent="0.15">
      <c r="A278" s="9">
        <v>276</v>
      </c>
      <c r="B278" s="16" t="s">
        <v>972</v>
      </c>
      <c r="C278" s="9">
        <v>120792359</v>
      </c>
      <c r="D278" s="9" t="s">
        <v>535</v>
      </c>
      <c r="E278" s="9" t="s">
        <v>216</v>
      </c>
      <c r="F278" s="9" t="s">
        <v>26</v>
      </c>
      <c r="G278" s="9" t="s">
        <v>217</v>
      </c>
      <c r="H278" s="7">
        <v>17</v>
      </c>
      <c r="I278" s="7">
        <v>20</v>
      </c>
      <c r="J278" s="7">
        <v>15</v>
      </c>
      <c r="K278" s="7">
        <v>11</v>
      </c>
      <c r="L278" s="8">
        <f>50+10*(H278-Sheet1!$B$2)/Sheet1!$B$3</f>
        <v>51.552307708384433</v>
      </c>
      <c r="M278" s="8">
        <f>50+10*(I278-Sheet1!$B$6)/Sheet1!$B$7</f>
        <v>58.224640540016246</v>
      </c>
      <c r="N278" s="8">
        <f>50+10*(J278-Sheet1!$B$10)/Sheet1!$B$11</f>
        <v>45.037345195768339</v>
      </c>
      <c r="O278" s="8">
        <f>50+10*(K278-Sheet1!$B$14)/Sheet1!$B$15</f>
        <v>35.801248496699209</v>
      </c>
      <c r="P278" s="8">
        <f t="shared" si="4"/>
        <v>48.448890913791033</v>
      </c>
    </row>
    <row r="279" spans="1:16" x14ac:dyDescent="0.15">
      <c r="A279" s="9">
        <v>277</v>
      </c>
      <c r="B279" s="16" t="s">
        <v>972</v>
      </c>
      <c r="C279" s="9">
        <v>232021006</v>
      </c>
      <c r="D279" s="9" t="s">
        <v>536</v>
      </c>
      <c r="E279" s="9" t="s">
        <v>58</v>
      </c>
      <c r="F279" s="9" t="s">
        <v>26</v>
      </c>
      <c r="G279" s="9" t="s">
        <v>59</v>
      </c>
      <c r="H279" s="7">
        <v>17</v>
      </c>
      <c r="I279" s="7">
        <v>16</v>
      </c>
      <c r="J279" s="7">
        <v>12</v>
      </c>
      <c r="K279" s="7">
        <v>18</v>
      </c>
      <c r="L279" s="8">
        <f>50+10*(H279-Sheet1!$B$2)/Sheet1!$B$3</f>
        <v>51.552307708384433</v>
      </c>
      <c r="M279" s="8">
        <f>50+10*(I279-Sheet1!$B$6)/Sheet1!$B$7</f>
        <v>46.587481840949287</v>
      </c>
      <c r="N279" s="8">
        <f>50+10*(J279-Sheet1!$B$10)/Sheet1!$B$11</f>
        <v>33.577122936342917</v>
      </c>
      <c r="O279" s="8">
        <f>50+10*(K279-Sheet1!$B$14)/Sheet1!$B$15</f>
        <v>56.315249831888337</v>
      </c>
      <c r="P279" s="8">
        <f t="shared" si="4"/>
        <v>48.303363685382536</v>
      </c>
    </row>
    <row r="280" spans="1:16" x14ac:dyDescent="0.15">
      <c r="A280" s="9">
        <v>278</v>
      </c>
      <c r="B280" s="16" t="s">
        <v>972</v>
      </c>
      <c r="C280" s="9">
        <v>170020048</v>
      </c>
      <c r="D280" s="9" t="s">
        <v>537</v>
      </c>
      <c r="E280" s="9" t="s">
        <v>78</v>
      </c>
      <c r="F280" s="9" t="s">
        <v>44</v>
      </c>
      <c r="G280" s="9" t="s">
        <v>79</v>
      </c>
      <c r="H280" s="7">
        <v>21</v>
      </c>
      <c r="I280" s="7">
        <v>15</v>
      </c>
      <c r="J280" s="7">
        <v>15</v>
      </c>
      <c r="K280" s="7">
        <v>12</v>
      </c>
      <c r="L280" s="8">
        <f>50+10*(H280-Sheet1!$B$2)/Sheet1!$B$3</f>
        <v>62.66883387810519</v>
      </c>
      <c r="M280" s="8">
        <f>50+10*(I280-Sheet1!$B$6)/Sheet1!$B$7</f>
        <v>43.678192166182548</v>
      </c>
      <c r="N280" s="8">
        <f>50+10*(J280-Sheet1!$B$10)/Sheet1!$B$11</f>
        <v>45.037345195768339</v>
      </c>
      <c r="O280" s="8">
        <f>50+10*(K280-Sheet1!$B$14)/Sheet1!$B$15</f>
        <v>38.731820116011939</v>
      </c>
      <c r="P280" s="8">
        <f t="shared" si="4"/>
        <v>48.362105506505159</v>
      </c>
    </row>
    <row r="281" spans="1:16" x14ac:dyDescent="0.15">
      <c r="A281" s="9">
        <v>279</v>
      </c>
      <c r="B281" s="16" t="s">
        <v>972</v>
      </c>
      <c r="C281" s="9" t="s">
        <v>538</v>
      </c>
      <c r="D281" s="9" t="s">
        <v>539</v>
      </c>
      <c r="E281" s="9" t="s">
        <v>48</v>
      </c>
      <c r="F281" s="9" t="s">
        <v>26</v>
      </c>
      <c r="G281" s="9" t="s">
        <v>169</v>
      </c>
      <c r="H281" s="7">
        <v>17</v>
      </c>
      <c r="I281" s="7">
        <v>15</v>
      </c>
      <c r="J281" s="7">
        <v>20</v>
      </c>
      <c r="K281" s="7">
        <v>13</v>
      </c>
      <c r="L281" s="8">
        <f>50+10*(H281-Sheet1!$B$2)/Sheet1!$B$3</f>
        <v>51.552307708384433</v>
      </c>
      <c r="M281" s="8">
        <f>50+10*(I281-Sheet1!$B$6)/Sheet1!$B$7</f>
        <v>43.678192166182548</v>
      </c>
      <c r="N281" s="8">
        <f>50+10*(J281-Sheet1!$B$10)/Sheet1!$B$11</f>
        <v>64.137715628144022</v>
      </c>
      <c r="O281" s="8">
        <f>50+10*(K281-Sheet1!$B$14)/Sheet1!$B$15</f>
        <v>41.662391735324675</v>
      </c>
      <c r="P281" s="8">
        <f t="shared" si="4"/>
        <v>48.969142172361096</v>
      </c>
    </row>
    <row r="282" spans="1:16" x14ac:dyDescent="0.15">
      <c r="A282" s="9">
        <v>280</v>
      </c>
      <c r="B282" s="16" t="s">
        <v>972</v>
      </c>
      <c r="C282" s="9">
        <v>160010011</v>
      </c>
      <c r="D282" s="9" t="s">
        <v>540</v>
      </c>
      <c r="E282" s="9" t="s">
        <v>84</v>
      </c>
      <c r="F282" s="9" t="s">
        <v>26</v>
      </c>
      <c r="G282" s="9" t="s">
        <v>85</v>
      </c>
      <c r="H282" s="7">
        <v>15</v>
      </c>
      <c r="I282" s="7">
        <v>19</v>
      </c>
      <c r="J282" s="7">
        <v>13</v>
      </c>
      <c r="K282" s="7">
        <v>16</v>
      </c>
      <c r="L282" s="8">
        <f>50+10*(H282-Sheet1!$B$2)/Sheet1!$B$3</f>
        <v>45.994044623524054</v>
      </c>
      <c r="M282" s="8">
        <f>50+10*(I282-Sheet1!$B$6)/Sheet1!$B$7</f>
        <v>55.315350865249506</v>
      </c>
      <c r="N282" s="8">
        <f>50+10*(J282-Sheet1!$B$10)/Sheet1!$B$11</f>
        <v>37.397197022818062</v>
      </c>
      <c r="O282" s="8">
        <f>50+10*(K282-Sheet1!$B$14)/Sheet1!$B$15</f>
        <v>50.454106593262871</v>
      </c>
      <c r="P282" s="8">
        <f t="shared" si="4"/>
        <v>48.311200275799294</v>
      </c>
    </row>
    <row r="283" spans="1:16" x14ac:dyDescent="0.15">
      <c r="A283" s="9">
        <v>281</v>
      </c>
      <c r="B283" s="16" t="s">
        <v>972</v>
      </c>
      <c r="C283" s="9" t="s">
        <v>541</v>
      </c>
      <c r="D283" s="9" t="s">
        <v>542</v>
      </c>
      <c r="E283" s="9" t="s">
        <v>88</v>
      </c>
      <c r="F283" s="9" t="s">
        <v>26</v>
      </c>
      <c r="G283" s="9" t="s">
        <v>89</v>
      </c>
      <c r="H283" s="7">
        <v>19</v>
      </c>
      <c r="I283" s="7">
        <v>11</v>
      </c>
      <c r="J283" s="7">
        <v>15</v>
      </c>
      <c r="K283" s="7">
        <v>19</v>
      </c>
      <c r="L283" s="8">
        <f>50+10*(H283-Sheet1!$B$2)/Sheet1!$B$3</f>
        <v>57.110570793244811</v>
      </c>
      <c r="M283" s="8">
        <f>50+10*(I283-Sheet1!$B$6)/Sheet1!$B$7</f>
        <v>32.041033467115597</v>
      </c>
      <c r="N283" s="8">
        <f>50+10*(J283-Sheet1!$B$10)/Sheet1!$B$11</f>
        <v>45.037345195768339</v>
      </c>
      <c r="O283" s="8">
        <f>50+10*(K283-Sheet1!$B$14)/Sheet1!$B$15</f>
        <v>59.245821451201067</v>
      </c>
      <c r="P283" s="8">
        <f t="shared" si="4"/>
        <v>48.477098997602837</v>
      </c>
    </row>
    <row r="284" spans="1:16" x14ac:dyDescent="0.15">
      <c r="A284" s="9">
        <v>282</v>
      </c>
      <c r="B284" s="16" t="s">
        <v>972</v>
      </c>
      <c r="C284" s="9">
        <v>262110375</v>
      </c>
      <c r="D284" s="9" t="s">
        <v>543</v>
      </c>
      <c r="E284" s="9" t="s">
        <v>29</v>
      </c>
      <c r="F284" s="9" t="s">
        <v>26</v>
      </c>
      <c r="G284" s="9" t="s">
        <v>30</v>
      </c>
      <c r="H284" s="7">
        <v>14</v>
      </c>
      <c r="I284" s="7">
        <v>15</v>
      </c>
      <c r="J284" s="7">
        <v>22</v>
      </c>
      <c r="K284" s="7">
        <v>15</v>
      </c>
      <c r="L284" s="8">
        <f>50+10*(H284-Sheet1!$B$2)/Sheet1!$B$3</f>
        <v>43.214913081093862</v>
      </c>
      <c r="M284" s="8">
        <f>50+10*(I284-Sheet1!$B$6)/Sheet1!$B$7</f>
        <v>43.678192166182548</v>
      </c>
      <c r="N284" s="8">
        <f>50+10*(J284-Sheet1!$B$10)/Sheet1!$B$11</f>
        <v>71.777863801094298</v>
      </c>
      <c r="O284" s="8">
        <f>50+10*(K284-Sheet1!$B$14)/Sheet1!$B$15</f>
        <v>47.523534973950142</v>
      </c>
      <c r="P284" s="8">
        <f t="shared" si="4"/>
        <v>49.211256686488802</v>
      </c>
    </row>
    <row r="285" spans="1:16" x14ac:dyDescent="0.15">
      <c r="A285" s="9">
        <v>283</v>
      </c>
      <c r="B285" s="16" t="s">
        <v>972</v>
      </c>
      <c r="C285" s="9">
        <v>110401178</v>
      </c>
      <c r="D285" s="9" t="s">
        <v>544</v>
      </c>
      <c r="E285" s="9" t="s">
        <v>545</v>
      </c>
      <c r="F285" s="9" t="s">
        <v>26</v>
      </c>
      <c r="G285" s="9" t="s">
        <v>546</v>
      </c>
      <c r="H285" s="7">
        <v>9</v>
      </c>
      <c r="I285" s="7">
        <v>21</v>
      </c>
      <c r="J285" s="7">
        <v>18</v>
      </c>
      <c r="K285" s="7">
        <v>17</v>
      </c>
      <c r="L285" s="8">
        <f>50+10*(H285-Sheet1!$B$2)/Sheet1!$B$3</f>
        <v>29.319255368942908</v>
      </c>
      <c r="M285" s="8">
        <f>50+10*(I285-Sheet1!$B$6)/Sheet1!$B$7</f>
        <v>61.133930214782986</v>
      </c>
      <c r="N285" s="8">
        <f>50+10*(J285-Sheet1!$B$10)/Sheet1!$B$11</f>
        <v>56.497567455193753</v>
      </c>
      <c r="O285" s="8">
        <f>50+10*(K285-Sheet1!$B$14)/Sheet1!$B$15</f>
        <v>53.384678212575608</v>
      </c>
      <c r="P285" s="8">
        <f t="shared" si="4"/>
        <v>48.911190531680759</v>
      </c>
    </row>
    <row r="286" spans="1:16" x14ac:dyDescent="0.15">
      <c r="A286" s="9">
        <v>284</v>
      </c>
      <c r="B286" s="16" t="s">
        <v>972</v>
      </c>
      <c r="C286" s="9">
        <v>140020035</v>
      </c>
      <c r="D286" s="9" t="s">
        <v>547</v>
      </c>
      <c r="E286" s="9" t="s">
        <v>190</v>
      </c>
      <c r="F286" s="9" t="s">
        <v>26</v>
      </c>
      <c r="G286" s="9" t="s">
        <v>191</v>
      </c>
      <c r="H286" s="7">
        <v>15</v>
      </c>
      <c r="I286" s="7">
        <v>15</v>
      </c>
      <c r="J286" s="7">
        <v>19</v>
      </c>
      <c r="K286" s="7">
        <v>16</v>
      </c>
      <c r="L286" s="8">
        <f>50+10*(H286-Sheet1!$B$2)/Sheet1!$B$3</f>
        <v>45.994044623524054</v>
      </c>
      <c r="M286" s="8">
        <f>50+10*(I286-Sheet1!$B$6)/Sheet1!$B$7</f>
        <v>43.678192166182548</v>
      </c>
      <c r="N286" s="8">
        <f>50+10*(J286-Sheet1!$B$10)/Sheet1!$B$11</f>
        <v>60.317641541668891</v>
      </c>
      <c r="O286" s="8">
        <f>50+10*(K286-Sheet1!$B$14)/Sheet1!$B$15</f>
        <v>50.454106593262871</v>
      </c>
      <c r="P286" s="8">
        <f t="shared" si="4"/>
        <v>48.846334534760587</v>
      </c>
    </row>
    <row r="287" spans="1:16" x14ac:dyDescent="0.15">
      <c r="A287" s="9">
        <v>285</v>
      </c>
      <c r="B287" s="16" t="s">
        <v>972</v>
      </c>
      <c r="C287" s="9">
        <v>240320950</v>
      </c>
      <c r="D287" s="9" t="s">
        <v>548</v>
      </c>
      <c r="E287" s="9" t="s">
        <v>181</v>
      </c>
      <c r="F287" s="9" t="s">
        <v>26</v>
      </c>
      <c r="G287" s="9" t="s">
        <v>182</v>
      </c>
      <c r="H287" s="7">
        <v>20</v>
      </c>
      <c r="I287" s="7">
        <v>15</v>
      </c>
      <c r="J287" s="7">
        <v>11</v>
      </c>
      <c r="K287" s="7">
        <v>16</v>
      </c>
      <c r="L287" s="8">
        <f>50+10*(H287-Sheet1!$B$2)/Sheet1!$B$3</f>
        <v>59.889702335675004</v>
      </c>
      <c r="M287" s="8">
        <f>50+10*(I287-Sheet1!$B$6)/Sheet1!$B$7</f>
        <v>43.678192166182548</v>
      </c>
      <c r="N287" s="8">
        <f>50+10*(J287-Sheet1!$B$10)/Sheet1!$B$11</f>
        <v>29.757048849867783</v>
      </c>
      <c r="O287" s="8">
        <f>50+10*(K287-Sheet1!$B$14)/Sheet1!$B$15</f>
        <v>50.454106593262871</v>
      </c>
      <c r="P287" s="8">
        <f t="shared" si="4"/>
        <v>47.874375717176427</v>
      </c>
    </row>
    <row r="288" spans="1:16" x14ac:dyDescent="0.15">
      <c r="A288" s="9">
        <v>286</v>
      </c>
      <c r="B288" s="16" t="s">
        <v>972</v>
      </c>
      <c r="C288" s="9">
        <v>110441299</v>
      </c>
      <c r="D288" s="9" t="s">
        <v>549</v>
      </c>
      <c r="E288" s="9" t="s">
        <v>207</v>
      </c>
      <c r="F288" s="9" t="s">
        <v>26</v>
      </c>
      <c r="G288" s="9" t="s">
        <v>208</v>
      </c>
      <c r="H288" s="7">
        <v>12</v>
      </c>
      <c r="I288" s="7">
        <v>20</v>
      </c>
      <c r="J288" s="7">
        <v>16</v>
      </c>
      <c r="K288" s="7">
        <v>16</v>
      </c>
      <c r="L288" s="8">
        <f>50+10*(H288-Sheet1!$B$2)/Sheet1!$B$3</f>
        <v>37.656649996233483</v>
      </c>
      <c r="M288" s="8">
        <f>50+10*(I288-Sheet1!$B$6)/Sheet1!$B$7</f>
        <v>58.224640540016246</v>
      </c>
      <c r="N288" s="8">
        <f>50+10*(J288-Sheet1!$B$10)/Sheet1!$B$11</f>
        <v>48.857419282243477</v>
      </c>
      <c r="O288" s="8">
        <f>50+10*(K288-Sheet1!$B$14)/Sheet1!$B$15</f>
        <v>50.454106593262871</v>
      </c>
      <c r="P288" s="8">
        <f t="shared" si="4"/>
        <v>48.56819779031823</v>
      </c>
    </row>
    <row r="289" spans="1:16" x14ac:dyDescent="0.15">
      <c r="A289" s="9">
        <v>287</v>
      </c>
      <c r="B289" s="16" t="s">
        <v>972</v>
      </c>
      <c r="C289" s="9">
        <v>110230681</v>
      </c>
      <c r="D289" s="9" t="s">
        <v>550</v>
      </c>
      <c r="E289" s="9" t="s">
        <v>37</v>
      </c>
      <c r="F289" s="9" t="s">
        <v>26</v>
      </c>
      <c r="G289" s="9" t="s">
        <v>97</v>
      </c>
      <c r="H289" s="7">
        <v>13</v>
      </c>
      <c r="I289" s="7">
        <v>20</v>
      </c>
      <c r="J289" s="7">
        <v>17</v>
      </c>
      <c r="K289" s="7">
        <v>14</v>
      </c>
      <c r="L289" s="8">
        <f>50+10*(H289-Sheet1!$B$2)/Sheet1!$B$3</f>
        <v>40.435781538663669</v>
      </c>
      <c r="M289" s="8">
        <f>50+10*(I289-Sheet1!$B$6)/Sheet1!$B$7</f>
        <v>58.224640540016246</v>
      </c>
      <c r="N289" s="8">
        <f>50+10*(J289-Sheet1!$B$10)/Sheet1!$B$11</f>
        <v>52.677493368718615</v>
      </c>
      <c r="O289" s="8">
        <f>50+10*(K289-Sheet1!$B$14)/Sheet1!$B$15</f>
        <v>44.592963354637405</v>
      </c>
      <c r="P289" s="8">
        <f t="shared" si="4"/>
        <v>48.586603995696692</v>
      </c>
    </row>
    <row r="290" spans="1:16" x14ac:dyDescent="0.15">
      <c r="A290" s="9">
        <v>288</v>
      </c>
      <c r="B290" s="16" t="s">
        <v>972</v>
      </c>
      <c r="C290" s="9">
        <v>120982918</v>
      </c>
      <c r="D290" s="9" t="s">
        <v>551</v>
      </c>
      <c r="E290" s="9" t="s">
        <v>306</v>
      </c>
      <c r="F290" s="9" t="s">
        <v>26</v>
      </c>
      <c r="G290" s="9" t="s">
        <v>493</v>
      </c>
      <c r="H290" s="7">
        <v>15</v>
      </c>
      <c r="I290" s="7">
        <v>19</v>
      </c>
      <c r="J290" s="7">
        <v>14</v>
      </c>
      <c r="K290" s="7">
        <v>15</v>
      </c>
      <c r="L290" s="8">
        <f>50+10*(H290-Sheet1!$B$2)/Sheet1!$B$3</f>
        <v>45.994044623524054</v>
      </c>
      <c r="M290" s="8">
        <f>50+10*(I290-Sheet1!$B$6)/Sheet1!$B$7</f>
        <v>55.315350865249506</v>
      </c>
      <c r="N290" s="8">
        <f>50+10*(J290-Sheet1!$B$10)/Sheet1!$B$11</f>
        <v>41.217271109293193</v>
      </c>
      <c r="O290" s="8">
        <f>50+10*(K290-Sheet1!$B$14)/Sheet1!$B$15</f>
        <v>47.523534973950142</v>
      </c>
      <c r="P290" s="8">
        <f t="shared" si="4"/>
        <v>48.225205048955708</v>
      </c>
    </row>
    <row r="291" spans="1:16" x14ac:dyDescent="0.15">
      <c r="A291" s="9">
        <v>289</v>
      </c>
      <c r="B291" s="16" t="s">
        <v>972</v>
      </c>
      <c r="C291" s="9">
        <v>250010006</v>
      </c>
      <c r="D291" s="9" t="s">
        <v>552</v>
      </c>
      <c r="E291" s="9" t="s">
        <v>113</v>
      </c>
      <c r="F291" s="9" t="s">
        <v>26</v>
      </c>
      <c r="G291" s="9" t="s">
        <v>100</v>
      </c>
      <c r="H291" s="7">
        <v>18</v>
      </c>
      <c r="I291" s="7">
        <v>15</v>
      </c>
      <c r="J291" s="7">
        <v>18</v>
      </c>
      <c r="K291" s="7">
        <v>13</v>
      </c>
      <c r="L291" s="8">
        <f>50+10*(H291-Sheet1!$B$2)/Sheet1!$B$3</f>
        <v>54.331439250814626</v>
      </c>
      <c r="M291" s="8">
        <f>50+10*(I291-Sheet1!$B$6)/Sheet1!$B$7</f>
        <v>43.678192166182548</v>
      </c>
      <c r="N291" s="8">
        <f>50+10*(J291-Sheet1!$B$10)/Sheet1!$B$11</f>
        <v>56.497567455193753</v>
      </c>
      <c r="O291" s="8">
        <f>50+10*(K291-Sheet1!$B$14)/Sheet1!$B$15</f>
        <v>41.662391735324675</v>
      </c>
      <c r="P291" s="8">
        <f t="shared" si="4"/>
        <v>48.518224793789287</v>
      </c>
    </row>
    <row r="292" spans="1:16" x14ac:dyDescent="0.15">
      <c r="A292" s="9">
        <v>290</v>
      </c>
      <c r="B292" s="16" t="s">
        <v>972</v>
      </c>
      <c r="C292" s="9">
        <v>120310902</v>
      </c>
      <c r="D292" s="9" t="s">
        <v>553</v>
      </c>
      <c r="E292" s="9" t="s">
        <v>25</v>
      </c>
      <c r="F292" s="9" t="s">
        <v>44</v>
      </c>
      <c r="G292" s="9" t="s">
        <v>139</v>
      </c>
      <c r="H292" s="7">
        <v>15</v>
      </c>
      <c r="I292" s="7">
        <v>18</v>
      </c>
      <c r="J292" s="7">
        <v>9</v>
      </c>
      <c r="K292" s="7">
        <v>20</v>
      </c>
      <c r="L292" s="8">
        <f>50+10*(H292-Sheet1!$B$2)/Sheet1!$B$3</f>
        <v>45.994044623524054</v>
      </c>
      <c r="M292" s="8">
        <f>50+10*(I292-Sheet1!$B$6)/Sheet1!$B$7</f>
        <v>52.406061190482767</v>
      </c>
      <c r="N292" s="8">
        <f>50+10*(J292-Sheet1!$B$10)/Sheet1!$B$11</f>
        <v>22.11690067691751</v>
      </c>
      <c r="O292" s="8">
        <f>50+10*(K292-Sheet1!$B$14)/Sheet1!$B$15</f>
        <v>62.176393070513797</v>
      </c>
      <c r="P292" s="8">
        <f t="shared" si="4"/>
        <v>47.826993691457801</v>
      </c>
    </row>
    <row r="293" spans="1:16" x14ac:dyDescent="0.15">
      <c r="A293" s="9">
        <v>291</v>
      </c>
      <c r="B293" s="16" t="s">
        <v>972</v>
      </c>
      <c r="C293" s="9" t="s">
        <v>554</v>
      </c>
      <c r="D293" s="9" t="s">
        <v>555</v>
      </c>
      <c r="E293" s="9" t="s">
        <v>48</v>
      </c>
      <c r="F293" s="9" t="s">
        <v>26</v>
      </c>
      <c r="G293" s="9" t="s">
        <v>63</v>
      </c>
      <c r="H293" s="7">
        <v>20</v>
      </c>
      <c r="I293" s="7">
        <v>17</v>
      </c>
      <c r="J293" s="7">
        <v>13</v>
      </c>
      <c r="K293" s="7">
        <v>12</v>
      </c>
      <c r="L293" s="8">
        <f>50+10*(H293-Sheet1!$B$2)/Sheet1!$B$3</f>
        <v>59.889702335675004</v>
      </c>
      <c r="M293" s="8">
        <f>50+10*(I293-Sheet1!$B$6)/Sheet1!$B$7</f>
        <v>49.496771515716027</v>
      </c>
      <c r="N293" s="8">
        <f>50+10*(J293-Sheet1!$B$10)/Sheet1!$B$11</f>
        <v>37.397197022818062</v>
      </c>
      <c r="O293" s="8">
        <f>50+10*(K293-Sheet1!$B$14)/Sheet1!$B$15</f>
        <v>38.731820116011939</v>
      </c>
      <c r="P293" s="8">
        <f t="shared" si="4"/>
        <v>47.904141717958879</v>
      </c>
    </row>
    <row r="294" spans="1:16" x14ac:dyDescent="0.15">
      <c r="A294" s="9">
        <v>292</v>
      </c>
      <c r="B294" s="16" t="s">
        <v>972</v>
      </c>
      <c r="C294" s="9" t="s">
        <v>556</v>
      </c>
      <c r="D294" s="9" t="s">
        <v>557</v>
      </c>
      <c r="E294" s="9" t="s">
        <v>125</v>
      </c>
      <c r="F294" s="9" t="s">
        <v>26</v>
      </c>
      <c r="G294" s="9" t="s">
        <v>453</v>
      </c>
      <c r="H294" s="7">
        <v>20</v>
      </c>
      <c r="I294" s="7">
        <v>17</v>
      </c>
      <c r="J294" s="7">
        <v>13</v>
      </c>
      <c r="K294" s="7">
        <v>12</v>
      </c>
      <c r="L294" s="8">
        <f>50+10*(H294-Sheet1!$B$2)/Sheet1!$B$3</f>
        <v>59.889702335675004</v>
      </c>
      <c r="M294" s="8">
        <f>50+10*(I294-Sheet1!$B$6)/Sheet1!$B$7</f>
        <v>49.496771515716027</v>
      </c>
      <c r="N294" s="8">
        <f>50+10*(J294-Sheet1!$B$10)/Sheet1!$B$11</f>
        <v>37.397197022818062</v>
      </c>
      <c r="O294" s="8">
        <f>50+10*(K294-Sheet1!$B$14)/Sheet1!$B$15</f>
        <v>38.731820116011939</v>
      </c>
      <c r="P294" s="8">
        <f t="shared" si="4"/>
        <v>47.904141717958879</v>
      </c>
    </row>
    <row r="295" spans="1:16" x14ac:dyDescent="0.15">
      <c r="A295" s="9">
        <v>293</v>
      </c>
      <c r="B295" s="16" t="s">
        <v>972</v>
      </c>
      <c r="C295" s="9">
        <v>110240714</v>
      </c>
      <c r="D295" s="9" t="s">
        <v>558</v>
      </c>
      <c r="E295" s="9" t="s">
        <v>37</v>
      </c>
      <c r="F295" s="9" t="s">
        <v>26</v>
      </c>
      <c r="G295" s="9" t="s">
        <v>195</v>
      </c>
      <c r="H295" s="7">
        <v>11</v>
      </c>
      <c r="I295" s="7">
        <v>21</v>
      </c>
      <c r="J295" s="7">
        <v>12</v>
      </c>
      <c r="K295" s="7">
        <v>19</v>
      </c>
      <c r="L295" s="8">
        <f>50+10*(H295-Sheet1!$B$2)/Sheet1!$B$3</f>
        <v>34.87751845380329</v>
      </c>
      <c r="M295" s="8">
        <f>50+10*(I295-Sheet1!$B$6)/Sheet1!$B$7</f>
        <v>61.133930214782986</v>
      </c>
      <c r="N295" s="8">
        <f>50+10*(J295-Sheet1!$B$10)/Sheet1!$B$11</f>
        <v>33.577122936342917</v>
      </c>
      <c r="O295" s="8">
        <f>50+10*(K295-Sheet1!$B$14)/Sheet1!$B$15</f>
        <v>59.245821451201067</v>
      </c>
      <c r="P295" s="8">
        <f t="shared" si="4"/>
        <v>48.181346228224314</v>
      </c>
    </row>
    <row r="296" spans="1:16" x14ac:dyDescent="0.15">
      <c r="A296" s="9">
        <v>294</v>
      </c>
      <c r="B296" s="16" t="s">
        <v>972</v>
      </c>
      <c r="C296" s="9" t="s">
        <v>561</v>
      </c>
      <c r="D296" s="9" t="s">
        <v>562</v>
      </c>
      <c r="E296" s="9" t="s">
        <v>125</v>
      </c>
      <c r="F296" s="9" t="s">
        <v>26</v>
      </c>
      <c r="G296" s="9" t="s">
        <v>126</v>
      </c>
      <c r="H296" s="7">
        <v>14</v>
      </c>
      <c r="I296" s="7">
        <v>21</v>
      </c>
      <c r="J296" s="7">
        <v>15</v>
      </c>
      <c r="K296" s="7">
        <v>13</v>
      </c>
      <c r="L296" s="8">
        <f>50+10*(H296-Sheet1!$B$2)/Sheet1!$B$3</f>
        <v>43.214913081093862</v>
      </c>
      <c r="M296" s="8">
        <f>50+10*(I296-Sheet1!$B$6)/Sheet1!$B$7</f>
        <v>61.133930214782986</v>
      </c>
      <c r="N296" s="8">
        <f>50+10*(J296-Sheet1!$B$10)/Sheet1!$B$11</f>
        <v>45.037345195768339</v>
      </c>
      <c r="O296" s="8">
        <f>50+10*(K296-Sheet1!$B$14)/Sheet1!$B$15</f>
        <v>41.662391735324675</v>
      </c>
      <c r="P296" s="8">
        <f t="shared" si="4"/>
        <v>48.236564844359698</v>
      </c>
    </row>
    <row r="297" spans="1:16" x14ac:dyDescent="0.15">
      <c r="A297" s="9">
        <v>295</v>
      </c>
      <c r="B297" s="16" t="s">
        <v>972</v>
      </c>
      <c r="C297" s="9" t="s">
        <v>559</v>
      </c>
      <c r="D297" s="9" t="s">
        <v>560</v>
      </c>
      <c r="E297" s="9" t="s">
        <v>125</v>
      </c>
      <c r="F297" s="9" t="s">
        <v>26</v>
      </c>
      <c r="G297" s="9" t="s">
        <v>453</v>
      </c>
      <c r="H297" s="7">
        <v>17</v>
      </c>
      <c r="I297" s="7">
        <v>19</v>
      </c>
      <c r="J297" s="7">
        <v>12</v>
      </c>
      <c r="K297" s="7">
        <v>14</v>
      </c>
      <c r="L297" s="8">
        <f>50+10*(H297-Sheet1!$B$2)/Sheet1!$B$3</f>
        <v>51.552307708384433</v>
      </c>
      <c r="M297" s="8">
        <f>50+10*(I297-Sheet1!$B$6)/Sheet1!$B$7</f>
        <v>55.315350865249506</v>
      </c>
      <c r="N297" s="8">
        <f>50+10*(J297-Sheet1!$B$10)/Sheet1!$B$11</f>
        <v>33.577122936342917</v>
      </c>
      <c r="O297" s="8">
        <f>50+10*(K297-Sheet1!$B$14)/Sheet1!$B$15</f>
        <v>44.592963354637405</v>
      </c>
      <c r="P297" s="8">
        <f t="shared" si="4"/>
        <v>47.878689102605946</v>
      </c>
    </row>
    <row r="298" spans="1:16" x14ac:dyDescent="0.15">
      <c r="A298" s="9">
        <v>296</v>
      </c>
      <c r="B298" s="16" t="s">
        <v>972</v>
      </c>
      <c r="C298" s="9" t="s">
        <v>563</v>
      </c>
      <c r="D298" s="9" t="s">
        <v>564</v>
      </c>
      <c r="E298" s="9" t="s">
        <v>125</v>
      </c>
      <c r="F298" s="9" t="s">
        <v>26</v>
      </c>
      <c r="G298" s="9" t="s">
        <v>453</v>
      </c>
      <c r="H298" s="7">
        <v>14</v>
      </c>
      <c r="I298" s="7">
        <v>15</v>
      </c>
      <c r="J298" s="7">
        <v>19</v>
      </c>
      <c r="K298" s="7">
        <v>17</v>
      </c>
      <c r="L298" s="8">
        <f>50+10*(H298-Sheet1!$B$2)/Sheet1!$B$3</f>
        <v>43.214913081093862</v>
      </c>
      <c r="M298" s="8">
        <f>50+10*(I298-Sheet1!$B$6)/Sheet1!$B$7</f>
        <v>43.678192166182548</v>
      </c>
      <c r="N298" s="8">
        <f>50+10*(J298-Sheet1!$B$10)/Sheet1!$B$11</f>
        <v>60.317641541668891</v>
      </c>
      <c r="O298" s="8">
        <f>50+10*(K298-Sheet1!$B$14)/Sheet1!$B$15</f>
        <v>53.384678212575608</v>
      </c>
      <c r="P298" s="8">
        <f t="shared" si="4"/>
        <v>48.741933102538539</v>
      </c>
    </row>
    <row r="299" spans="1:16" x14ac:dyDescent="0.15">
      <c r="A299" s="9">
        <v>297</v>
      </c>
      <c r="B299" s="16" t="s">
        <v>972</v>
      </c>
      <c r="C299" s="9">
        <v>120802388</v>
      </c>
      <c r="D299" s="9" t="s">
        <v>565</v>
      </c>
      <c r="E299" s="9" t="s">
        <v>216</v>
      </c>
      <c r="F299" s="9" t="s">
        <v>26</v>
      </c>
      <c r="G299" s="9" t="s">
        <v>217</v>
      </c>
      <c r="H299" s="7">
        <v>15</v>
      </c>
      <c r="I299" s="7">
        <v>17</v>
      </c>
      <c r="J299" s="7">
        <v>13</v>
      </c>
      <c r="K299" s="7">
        <v>18</v>
      </c>
      <c r="L299" s="8">
        <f>50+10*(H299-Sheet1!$B$2)/Sheet1!$B$3</f>
        <v>45.994044623524054</v>
      </c>
      <c r="M299" s="8">
        <f>50+10*(I299-Sheet1!$B$6)/Sheet1!$B$7</f>
        <v>49.496771515716027</v>
      </c>
      <c r="N299" s="8">
        <f>50+10*(J299-Sheet1!$B$10)/Sheet1!$B$11</f>
        <v>37.397197022818062</v>
      </c>
      <c r="O299" s="8">
        <f>50+10*(K299-Sheet1!$B$14)/Sheet1!$B$15</f>
        <v>56.315249831888337</v>
      </c>
      <c r="P299" s="8">
        <f t="shared" si="4"/>
        <v>48.10944382132967</v>
      </c>
    </row>
    <row r="300" spans="1:16" x14ac:dyDescent="0.15">
      <c r="A300" s="9">
        <v>298</v>
      </c>
      <c r="B300" s="16" t="s">
        <v>972</v>
      </c>
      <c r="C300" s="9" t="s">
        <v>566</v>
      </c>
      <c r="D300" s="9" t="s">
        <v>567</v>
      </c>
      <c r="E300" s="9" t="s">
        <v>125</v>
      </c>
      <c r="F300" s="9" t="s">
        <v>26</v>
      </c>
      <c r="G300" s="9" t="s">
        <v>453</v>
      </c>
      <c r="H300" s="7">
        <v>15</v>
      </c>
      <c r="I300" s="7">
        <v>17</v>
      </c>
      <c r="J300" s="7">
        <v>13</v>
      </c>
      <c r="K300" s="7">
        <v>18</v>
      </c>
      <c r="L300" s="8">
        <f>50+10*(H300-Sheet1!$B$2)/Sheet1!$B$3</f>
        <v>45.994044623524054</v>
      </c>
      <c r="M300" s="8">
        <f>50+10*(I300-Sheet1!$B$6)/Sheet1!$B$7</f>
        <v>49.496771515716027</v>
      </c>
      <c r="N300" s="8">
        <f>50+10*(J300-Sheet1!$B$10)/Sheet1!$B$11</f>
        <v>37.397197022818062</v>
      </c>
      <c r="O300" s="8">
        <f>50+10*(K300-Sheet1!$B$14)/Sheet1!$B$15</f>
        <v>56.315249831888337</v>
      </c>
      <c r="P300" s="8">
        <f t="shared" si="4"/>
        <v>48.10944382132967</v>
      </c>
    </row>
    <row r="301" spans="1:16" x14ac:dyDescent="0.15">
      <c r="A301" s="9">
        <v>299</v>
      </c>
      <c r="B301" s="16" t="s">
        <v>972</v>
      </c>
      <c r="C301" s="9">
        <v>262110337</v>
      </c>
      <c r="D301" s="9" t="s">
        <v>568</v>
      </c>
      <c r="E301" s="9" t="s">
        <v>29</v>
      </c>
      <c r="F301" s="9" t="s">
        <v>26</v>
      </c>
      <c r="G301" s="9" t="s">
        <v>30</v>
      </c>
      <c r="H301" s="7">
        <v>15</v>
      </c>
      <c r="I301" s="7">
        <v>17</v>
      </c>
      <c r="J301" s="7">
        <v>13</v>
      </c>
      <c r="K301" s="7">
        <v>18</v>
      </c>
      <c r="L301" s="8">
        <f>50+10*(H301-Sheet1!$B$2)/Sheet1!$B$3</f>
        <v>45.994044623524054</v>
      </c>
      <c r="M301" s="8">
        <f>50+10*(I301-Sheet1!$B$6)/Sheet1!$B$7</f>
        <v>49.496771515716027</v>
      </c>
      <c r="N301" s="8">
        <f>50+10*(J301-Sheet1!$B$10)/Sheet1!$B$11</f>
        <v>37.397197022818062</v>
      </c>
      <c r="O301" s="8">
        <f>50+10*(K301-Sheet1!$B$14)/Sheet1!$B$15</f>
        <v>56.315249831888337</v>
      </c>
      <c r="P301" s="8">
        <f t="shared" si="4"/>
        <v>48.10944382132967</v>
      </c>
    </row>
    <row r="302" spans="1:16" x14ac:dyDescent="0.15">
      <c r="A302" s="9">
        <v>300</v>
      </c>
      <c r="B302" s="16" t="s">
        <v>972</v>
      </c>
      <c r="C302" s="9" t="s">
        <v>569</v>
      </c>
      <c r="D302" s="9" t="s">
        <v>570</v>
      </c>
      <c r="E302" s="9" t="s">
        <v>48</v>
      </c>
      <c r="F302" s="9" t="s">
        <v>26</v>
      </c>
      <c r="G302" s="9" t="s">
        <v>49</v>
      </c>
      <c r="H302" s="7">
        <v>19</v>
      </c>
      <c r="I302" s="7">
        <v>12</v>
      </c>
      <c r="J302" s="7">
        <v>13</v>
      </c>
      <c r="K302" s="7">
        <v>19</v>
      </c>
      <c r="L302" s="8">
        <f>50+10*(H302-Sheet1!$B$2)/Sheet1!$B$3</f>
        <v>57.110570793244811</v>
      </c>
      <c r="M302" s="8">
        <f>50+10*(I302-Sheet1!$B$6)/Sheet1!$B$7</f>
        <v>34.950323141882329</v>
      </c>
      <c r="N302" s="8">
        <f>50+10*(J302-Sheet1!$B$10)/Sheet1!$B$11</f>
        <v>37.397197022818062</v>
      </c>
      <c r="O302" s="8">
        <f>50+10*(K302-Sheet1!$B$14)/Sheet1!$B$15</f>
        <v>59.245821451201067</v>
      </c>
      <c r="P302" s="8">
        <f t="shared" si="4"/>
        <v>48.022658414043789</v>
      </c>
    </row>
    <row r="303" spans="1:16" x14ac:dyDescent="0.15">
      <c r="A303" s="9">
        <v>301</v>
      </c>
      <c r="B303" s="16" t="s">
        <v>972</v>
      </c>
      <c r="C303" s="9">
        <v>120772289</v>
      </c>
      <c r="D303" s="9" t="s">
        <v>572</v>
      </c>
      <c r="E303" s="9" t="s">
        <v>397</v>
      </c>
      <c r="F303" s="9" t="s">
        <v>26</v>
      </c>
      <c r="G303" s="9" t="s">
        <v>398</v>
      </c>
      <c r="H303" s="7">
        <v>12</v>
      </c>
      <c r="I303" s="7">
        <v>20</v>
      </c>
      <c r="J303" s="7">
        <v>17</v>
      </c>
      <c r="K303" s="7">
        <v>15</v>
      </c>
      <c r="L303" s="8">
        <f>50+10*(H303-Sheet1!$B$2)/Sheet1!$B$3</f>
        <v>37.656649996233483</v>
      </c>
      <c r="M303" s="8">
        <f>50+10*(I303-Sheet1!$B$6)/Sheet1!$B$7</f>
        <v>58.224640540016246</v>
      </c>
      <c r="N303" s="8">
        <f>50+10*(J303-Sheet1!$B$10)/Sheet1!$B$11</f>
        <v>52.677493368718615</v>
      </c>
      <c r="O303" s="8">
        <f>50+10*(K303-Sheet1!$B$14)/Sheet1!$B$15</f>
        <v>47.523534973950142</v>
      </c>
      <c r="P303" s="8">
        <f t="shared" si="4"/>
        <v>48.482202563474644</v>
      </c>
    </row>
    <row r="304" spans="1:16" x14ac:dyDescent="0.15">
      <c r="A304" s="9">
        <v>302</v>
      </c>
      <c r="B304" s="16" t="s">
        <v>972</v>
      </c>
      <c r="C304" s="9">
        <v>160160471</v>
      </c>
      <c r="D304" s="9" t="s">
        <v>571</v>
      </c>
      <c r="E304" s="9" t="s">
        <v>103</v>
      </c>
      <c r="F304" s="9" t="s">
        <v>26</v>
      </c>
      <c r="G304" s="9" t="s">
        <v>104</v>
      </c>
      <c r="H304" s="7">
        <v>17</v>
      </c>
      <c r="I304" s="7">
        <v>14</v>
      </c>
      <c r="J304" s="7">
        <v>17</v>
      </c>
      <c r="K304" s="7">
        <v>16</v>
      </c>
      <c r="L304" s="8">
        <f>50+10*(H304-Sheet1!$B$2)/Sheet1!$B$3</f>
        <v>51.552307708384433</v>
      </c>
      <c r="M304" s="8">
        <f>50+10*(I304-Sheet1!$B$6)/Sheet1!$B$7</f>
        <v>40.768902491415808</v>
      </c>
      <c r="N304" s="8">
        <f>50+10*(J304-Sheet1!$B$10)/Sheet1!$B$11</f>
        <v>52.677493368718615</v>
      </c>
      <c r="O304" s="8">
        <f>50+10*(K304-Sheet1!$B$14)/Sheet1!$B$15</f>
        <v>50.454106593262871</v>
      </c>
      <c r="P304" s="8">
        <f t="shared" si="4"/>
        <v>48.39894036117601</v>
      </c>
    </row>
    <row r="305" spans="1:16" x14ac:dyDescent="0.15">
      <c r="A305" s="9">
        <v>303</v>
      </c>
      <c r="B305" s="16" t="s">
        <v>972</v>
      </c>
      <c r="C305" s="9" t="s">
        <v>573</v>
      </c>
      <c r="D305" s="9" t="s">
        <v>574</v>
      </c>
      <c r="E305" s="9" t="s">
        <v>125</v>
      </c>
      <c r="F305" s="9" t="s">
        <v>26</v>
      </c>
      <c r="G305" s="9" t="s">
        <v>126</v>
      </c>
      <c r="H305" s="7">
        <v>15</v>
      </c>
      <c r="I305" s="7">
        <v>18</v>
      </c>
      <c r="J305" s="7">
        <v>10</v>
      </c>
      <c r="K305" s="7">
        <v>19</v>
      </c>
      <c r="L305" s="8">
        <f>50+10*(H305-Sheet1!$B$2)/Sheet1!$B$3</f>
        <v>45.994044623524054</v>
      </c>
      <c r="M305" s="8">
        <f>50+10*(I305-Sheet1!$B$6)/Sheet1!$B$7</f>
        <v>52.406061190482767</v>
      </c>
      <c r="N305" s="8">
        <f>50+10*(J305-Sheet1!$B$10)/Sheet1!$B$11</f>
        <v>25.936974763392644</v>
      </c>
      <c r="O305" s="8">
        <f>50+10*(K305-Sheet1!$B$14)/Sheet1!$B$15</f>
        <v>59.245821451201067</v>
      </c>
      <c r="P305" s="8">
        <f t="shared" si="4"/>
        <v>47.740998464614208</v>
      </c>
    </row>
    <row r="306" spans="1:16" x14ac:dyDescent="0.15">
      <c r="A306" s="9">
        <v>304</v>
      </c>
      <c r="B306" s="16" t="s">
        <v>972</v>
      </c>
      <c r="C306" s="9">
        <v>190190554</v>
      </c>
      <c r="D306" s="9" t="s">
        <v>575</v>
      </c>
      <c r="E306" s="9" t="s">
        <v>171</v>
      </c>
      <c r="F306" s="9" t="s">
        <v>26</v>
      </c>
      <c r="G306" s="9" t="s">
        <v>172</v>
      </c>
      <c r="H306" s="7">
        <v>16</v>
      </c>
      <c r="I306" s="7">
        <v>19</v>
      </c>
      <c r="J306" s="7">
        <v>16</v>
      </c>
      <c r="K306" s="7">
        <v>12</v>
      </c>
      <c r="L306" s="8">
        <f>50+10*(H306-Sheet1!$B$2)/Sheet1!$B$3</f>
        <v>48.77317616595424</v>
      </c>
      <c r="M306" s="8">
        <f>50+10*(I306-Sheet1!$B$6)/Sheet1!$B$7</f>
        <v>55.315350865249506</v>
      </c>
      <c r="N306" s="8">
        <f>50+10*(J306-Sheet1!$B$10)/Sheet1!$B$11</f>
        <v>48.857419282243477</v>
      </c>
      <c r="O306" s="8">
        <f>50+10*(K306-Sheet1!$B$14)/Sheet1!$B$15</f>
        <v>38.731820116011939</v>
      </c>
      <c r="P306" s="8">
        <f t="shared" si="4"/>
        <v>48.157616027490576</v>
      </c>
    </row>
    <row r="307" spans="1:16" x14ac:dyDescent="0.15">
      <c r="A307" s="9">
        <v>305</v>
      </c>
      <c r="B307" s="16" t="s">
        <v>972</v>
      </c>
      <c r="C307" s="9">
        <v>240912704</v>
      </c>
      <c r="D307" s="9" t="s">
        <v>576</v>
      </c>
      <c r="E307" s="9" t="s">
        <v>266</v>
      </c>
      <c r="F307" s="9" t="s">
        <v>26</v>
      </c>
      <c r="G307" s="9" t="s">
        <v>267</v>
      </c>
      <c r="H307" s="7">
        <v>16</v>
      </c>
      <c r="I307" s="7">
        <v>19</v>
      </c>
      <c r="J307" s="7">
        <v>16</v>
      </c>
      <c r="K307" s="7">
        <v>12</v>
      </c>
      <c r="L307" s="8">
        <f>50+10*(H307-Sheet1!$B$2)/Sheet1!$B$3</f>
        <v>48.77317616595424</v>
      </c>
      <c r="M307" s="8">
        <f>50+10*(I307-Sheet1!$B$6)/Sheet1!$B$7</f>
        <v>55.315350865249506</v>
      </c>
      <c r="N307" s="8">
        <f>50+10*(J307-Sheet1!$B$10)/Sheet1!$B$11</f>
        <v>48.857419282243477</v>
      </c>
      <c r="O307" s="8">
        <f>50+10*(K307-Sheet1!$B$14)/Sheet1!$B$15</f>
        <v>38.731820116011939</v>
      </c>
      <c r="P307" s="8">
        <f t="shared" si="4"/>
        <v>48.157616027490576</v>
      </c>
    </row>
    <row r="308" spans="1:16" x14ac:dyDescent="0.15">
      <c r="A308" s="9">
        <v>306</v>
      </c>
      <c r="B308" s="16" t="s">
        <v>972</v>
      </c>
      <c r="C308" s="9">
        <v>110010017</v>
      </c>
      <c r="D308" s="9" t="s">
        <v>577</v>
      </c>
      <c r="E308" s="9" t="s">
        <v>578</v>
      </c>
      <c r="F308" s="9" t="s">
        <v>26</v>
      </c>
      <c r="G308" s="9" t="s">
        <v>579</v>
      </c>
      <c r="H308" s="7">
        <v>17</v>
      </c>
      <c r="I308" s="7">
        <v>21</v>
      </c>
      <c r="J308" s="7">
        <v>10</v>
      </c>
      <c r="K308" s="7">
        <v>13</v>
      </c>
      <c r="L308" s="8">
        <f>50+10*(H308-Sheet1!$B$2)/Sheet1!$B$3</f>
        <v>51.552307708384433</v>
      </c>
      <c r="M308" s="8">
        <f>50+10*(I308-Sheet1!$B$6)/Sheet1!$B$7</f>
        <v>61.133930214782986</v>
      </c>
      <c r="N308" s="8">
        <f>50+10*(J308-Sheet1!$B$10)/Sheet1!$B$11</f>
        <v>25.936974763392644</v>
      </c>
      <c r="O308" s="8">
        <f>50+10*(K308-Sheet1!$B$14)/Sheet1!$B$15</f>
        <v>41.662391735324675</v>
      </c>
      <c r="P308" s="8">
        <f t="shared" si="4"/>
        <v>47.525126746281714</v>
      </c>
    </row>
    <row r="309" spans="1:16" x14ac:dyDescent="0.15">
      <c r="A309" s="9">
        <v>307</v>
      </c>
      <c r="B309" s="16" t="s">
        <v>972</v>
      </c>
      <c r="C309" s="9">
        <v>110210604</v>
      </c>
      <c r="D309" s="9" t="s">
        <v>580</v>
      </c>
      <c r="E309" s="9" t="s">
        <v>37</v>
      </c>
      <c r="F309" s="9" t="s">
        <v>26</v>
      </c>
      <c r="G309" s="9" t="s">
        <v>38</v>
      </c>
      <c r="H309" s="7">
        <v>19</v>
      </c>
      <c r="I309" s="7">
        <v>14</v>
      </c>
      <c r="J309" s="7">
        <v>15</v>
      </c>
      <c r="K309" s="7">
        <v>15</v>
      </c>
      <c r="L309" s="8">
        <f>50+10*(H309-Sheet1!$B$2)/Sheet1!$B$3</f>
        <v>57.110570793244811</v>
      </c>
      <c r="M309" s="8">
        <f>50+10*(I309-Sheet1!$B$6)/Sheet1!$B$7</f>
        <v>40.768902491415808</v>
      </c>
      <c r="N309" s="8">
        <f>50+10*(J309-Sheet1!$B$10)/Sheet1!$B$11</f>
        <v>45.037345195768339</v>
      </c>
      <c r="O309" s="8">
        <f>50+10*(K309-Sheet1!$B$14)/Sheet1!$B$15</f>
        <v>47.523534973950142</v>
      </c>
      <c r="P309" s="8">
        <f t="shared" si="4"/>
        <v>48.052424414826241</v>
      </c>
    </row>
    <row r="310" spans="1:16" x14ac:dyDescent="0.15">
      <c r="A310" s="9">
        <v>308</v>
      </c>
      <c r="B310" s="16" t="s">
        <v>972</v>
      </c>
      <c r="C310" s="9">
        <v>140010022</v>
      </c>
      <c r="D310" s="9" t="s">
        <v>581</v>
      </c>
      <c r="E310" s="9" t="s">
        <v>190</v>
      </c>
      <c r="F310" s="9" t="s">
        <v>26</v>
      </c>
      <c r="G310" s="9" t="s">
        <v>582</v>
      </c>
      <c r="H310" s="7">
        <v>16</v>
      </c>
      <c r="I310" s="7">
        <v>20</v>
      </c>
      <c r="J310" s="7">
        <v>17</v>
      </c>
      <c r="K310" s="7">
        <v>10</v>
      </c>
      <c r="L310" s="8">
        <f>50+10*(H310-Sheet1!$B$2)/Sheet1!$B$3</f>
        <v>48.77317616595424</v>
      </c>
      <c r="M310" s="8">
        <f>50+10*(I310-Sheet1!$B$6)/Sheet1!$B$7</f>
        <v>58.224640540016246</v>
      </c>
      <c r="N310" s="8">
        <f>50+10*(J310-Sheet1!$B$10)/Sheet1!$B$11</f>
        <v>52.677493368718615</v>
      </c>
      <c r="O310" s="8">
        <f>50+10*(K310-Sheet1!$B$14)/Sheet1!$B$15</f>
        <v>32.870676877386472</v>
      </c>
      <c r="P310" s="8">
        <f t="shared" si="4"/>
        <v>48.172499027881798</v>
      </c>
    </row>
    <row r="311" spans="1:16" x14ac:dyDescent="0.15">
      <c r="A311" s="9">
        <v>309</v>
      </c>
      <c r="B311" s="16" t="s">
        <v>972</v>
      </c>
      <c r="C311" s="9" t="s">
        <v>583</v>
      </c>
      <c r="D311" s="9" t="s">
        <v>584</v>
      </c>
      <c r="E311" s="9" t="s">
        <v>88</v>
      </c>
      <c r="F311" s="9" t="s">
        <v>26</v>
      </c>
      <c r="G311" s="9" t="s">
        <v>89</v>
      </c>
      <c r="H311" s="7">
        <v>18</v>
      </c>
      <c r="I311" s="7">
        <v>15</v>
      </c>
      <c r="J311" s="7">
        <v>15</v>
      </c>
      <c r="K311" s="7">
        <v>15</v>
      </c>
      <c r="L311" s="8">
        <f>50+10*(H311-Sheet1!$B$2)/Sheet1!$B$3</f>
        <v>54.331439250814626</v>
      </c>
      <c r="M311" s="8">
        <f>50+10*(I311-Sheet1!$B$6)/Sheet1!$B$7</f>
        <v>43.678192166182548</v>
      </c>
      <c r="N311" s="8">
        <f>50+10*(J311-Sheet1!$B$10)/Sheet1!$B$11</f>
        <v>45.037345195768339</v>
      </c>
      <c r="O311" s="8">
        <f>50+10*(K311-Sheet1!$B$14)/Sheet1!$B$15</f>
        <v>47.523534973950142</v>
      </c>
      <c r="P311" s="8">
        <f t="shared" si="4"/>
        <v>48.048901209839009</v>
      </c>
    </row>
    <row r="312" spans="1:16" x14ac:dyDescent="0.15">
      <c r="A312" s="9">
        <v>310</v>
      </c>
      <c r="B312" s="16" t="s">
        <v>972</v>
      </c>
      <c r="C312" s="9">
        <v>130060172</v>
      </c>
      <c r="D312" s="9" t="s">
        <v>585</v>
      </c>
      <c r="E312" s="9" t="s">
        <v>41</v>
      </c>
      <c r="F312" s="9" t="s">
        <v>26</v>
      </c>
      <c r="G312" s="9" t="s">
        <v>365</v>
      </c>
      <c r="H312" s="7">
        <v>12</v>
      </c>
      <c r="I312" s="7">
        <v>15</v>
      </c>
      <c r="J312" s="7">
        <v>18</v>
      </c>
      <c r="K312" s="7">
        <v>20</v>
      </c>
      <c r="L312" s="8">
        <f>50+10*(H312-Sheet1!$B$2)/Sheet1!$B$3</f>
        <v>37.656649996233483</v>
      </c>
      <c r="M312" s="8">
        <f>50+10*(I312-Sheet1!$B$6)/Sheet1!$B$7</f>
        <v>43.678192166182548</v>
      </c>
      <c r="N312" s="8">
        <f>50+10*(J312-Sheet1!$B$10)/Sheet1!$B$11</f>
        <v>56.497567455193753</v>
      </c>
      <c r="O312" s="8">
        <f>50+10*(K312-Sheet1!$B$14)/Sheet1!$B$15</f>
        <v>62.176393070513797</v>
      </c>
      <c r="P312" s="8">
        <f t="shared" si="4"/>
        <v>48.619125464938023</v>
      </c>
    </row>
    <row r="313" spans="1:16" x14ac:dyDescent="0.15">
      <c r="A313" s="9">
        <v>311</v>
      </c>
      <c r="B313" s="16" t="s">
        <v>972</v>
      </c>
      <c r="C313" s="9">
        <v>120902698</v>
      </c>
      <c r="D313" s="9" t="s">
        <v>586</v>
      </c>
      <c r="E313" s="9" t="s">
        <v>156</v>
      </c>
      <c r="F313" s="9" t="s">
        <v>26</v>
      </c>
      <c r="G313" s="9" t="s">
        <v>157</v>
      </c>
      <c r="H313" s="7">
        <v>9</v>
      </c>
      <c r="I313" s="7">
        <v>21</v>
      </c>
      <c r="J313" s="7">
        <v>16</v>
      </c>
      <c r="K313" s="7">
        <v>18</v>
      </c>
      <c r="L313" s="8">
        <f>50+10*(H313-Sheet1!$B$2)/Sheet1!$B$3</f>
        <v>29.319255368942908</v>
      </c>
      <c r="M313" s="8">
        <f>50+10*(I313-Sheet1!$B$6)/Sheet1!$B$7</f>
        <v>61.133930214782986</v>
      </c>
      <c r="N313" s="8">
        <f>50+10*(J313-Sheet1!$B$10)/Sheet1!$B$11</f>
        <v>48.857419282243477</v>
      </c>
      <c r="O313" s="8">
        <f>50+10*(K313-Sheet1!$B$14)/Sheet1!$B$15</f>
        <v>56.315249831888337</v>
      </c>
      <c r="P313" s="8">
        <f t="shared" si="4"/>
        <v>48.355871720886896</v>
      </c>
    </row>
    <row r="314" spans="1:16" x14ac:dyDescent="0.15">
      <c r="A314" s="9">
        <v>312</v>
      </c>
      <c r="B314" s="16" t="s">
        <v>972</v>
      </c>
      <c r="C314" s="9">
        <v>190160460</v>
      </c>
      <c r="D314" s="9" t="s">
        <v>587</v>
      </c>
      <c r="E314" s="9" t="s">
        <v>171</v>
      </c>
      <c r="F314" s="9" t="s">
        <v>312</v>
      </c>
      <c r="G314" s="9" t="s">
        <v>255</v>
      </c>
      <c r="H314" s="7">
        <v>17</v>
      </c>
      <c r="I314" s="7">
        <v>15</v>
      </c>
      <c r="J314" s="7">
        <v>15</v>
      </c>
      <c r="K314" s="7">
        <v>16</v>
      </c>
      <c r="L314" s="8">
        <f>50+10*(H314-Sheet1!$B$2)/Sheet1!$B$3</f>
        <v>51.552307708384433</v>
      </c>
      <c r="M314" s="8">
        <f>50+10*(I314-Sheet1!$B$6)/Sheet1!$B$7</f>
        <v>43.678192166182548</v>
      </c>
      <c r="N314" s="8">
        <f>50+10*(J314-Sheet1!$B$10)/Sheet1!$B$11</f>
        <v>45.037345195768339</v>
      </c>
      <c r="O314" s="8">
        <f>50+10*(K314-Sheet1!$B$14)/Sheet1!$B$15</f>
        <v>50.454106593262871</v>
      </c>
      <c r="P314" s="8">
        <f t="shared" si="4"/>
        <v>47.944499777616961</v>
      </c>
    </row>
    <row r="315" spans="1:16" x14ac:dyDescent="0.15">
      <c r="A315" s="9">
        <v>313</v>
      </c>
      <c r="B315" s="16" t="s">
        <v>972</v>
      </c>
      <c r="C315" s="9">
        <v>110230667</v>
      </c>
      <c r="D315" s="9" t="s">
        <v>588</v>
      </c>
      <c r="E315" s="9" t="s">
        <v>37</v>
      </c>
      <c r="F315" s="9" t="s">
        <v>26</v>
      </c>
      <c r="G315" s="9" t="s">
        <v>97</v>
      </c>
      <c r="H315" s="7">
        <v>15</v>
      </c>
      <c r="I315" s="7">
        <v>15</v>
      </c>
      <c r="J315" s="7">
        <v>18</v>
      </c>
      <c r="K315" s="7">
        <v>16</v>
      </c>
      <c r="L315" s="8">
        <f>50+10*(H315-Sheet1!$B$2)/Sheet1!$B$3</f>
        <v>45.994044623524054</v>
      </c>
      <c r="M315" s="8">
        <f>50+10*(I315-Sheet1!$B$6)/Sheet1!$B$7</f>
        <v>43.678192166182548</v>
      </c>
      <c r="N315" s="8">
        <f>50+10*(J315-Sheet1!$B$10)/Sheet1!$B$11</f>
        <v>56.497567455193753</v>
      </c>
      <c r="O315" s="8">
        <f>50+10*(K315-Sheet1!$B$14)/Sheet1!$B$15</f>
        <v>50.454106593262871</v>
      </c>
      <c r="P315" s="8">
        <f t="shared" si="4"/>
        <v>48.205020497123137</v>
      </c>
    </row>
    <row r="316" spans="1:16" x14ac:dyDescent="0.15">
      <c r="A316" s="9">
        <v>314</v>
      </c>
      <c r="B316" s="16" t="s">
        <v>972</v>
      </c>
      <c r="C316" s="9">
        <v>120310913</v>
      </c>
      <c r="D316" s="9" t="s">
        <v>589</v>
      </c>
      <c r="E316" s="9" t="s">
        <v>25</v>
      </c>
      <c r="F316" s="9" t="s">
        <v>44</v>
      </c>
      <c r="G316" s="9" t="s">
        <v>139</v>
      </c>
      <c r="H316" s="7">
        <v>14</v>
      </c>
      <c r="I316" s="7">
        <v>12</v>
      </c>
      <c r="J316" s="7">
        <v>19</v>
      </c>
      <c r="K316" s="7">
        <v>20</v>
      </c>
      <c r="L316" s="8">
        <f>50+10*(H316-Sheet1!$B$2)/Sheet1!$B$3</f>
        <v>43.214913081093862</v>
      </c>
      <c r="M316" s="8">
        <f>50+10*(I316-Sheet1!$B$6)/Sheet1!$B$7</f>
        <v>34.950323141882329</v>
      </c>
      <c r="N316" s="8">
        <f>50+10*(J316-Sheet1!$B$10)/Sheet1!$B$11</f>
        <v>60.317641541668891</v>
      </c>
      <c r="O316" s="8">
        <f>50+10*(K316-Sheet1!$B$14)/Sheet1!$B$15</f>
        <v>62.176393070513797</v>
      </c>
      <c r="P316" s="8">
        <f t="shared" si="4"/>
        <v>48.439298420834092</v>
      </c>
    </row>
    <row r="317" spans="1:16" x14ac:dyDescent="0.15">
      <c r="A317" s="9">
        <v>315</v>
      </c>
      <c r="B317" s="16" t="s">
        <v>972</v>
      </c>
      <c r="C317" s="9">
        <v>160210629</v>
      </c>
      <c r="D317" s="9" t="s">
        <v>590</v>
      </c>
      <c r="E317" s="9" t="s">
        <v>103</v>
      </c>
      <c r="F317" s="9" t="s">
        <v>44</v>
      </c>
      <c r="G317" s="9" t="s">
        <v>130</v>
      </c>
      <c r="H317" s="7">
        <v>15</v>
      </c>
      <c r="I317" s="7">
        <v>12</v>
      </c>
      <c r="J317" s="7">
        <v>20</v>
      </c>
      <c r="K317" s="7">
        <v>18</v>
      </c>
      <c r="L317" s="8">
        <f>50+10*(H317-Sheet1!$B$2)/Sheet1!$B$3</f>
        <v>45.994044623524054</v>
      </c>
      <c r="M317" s="8">
        <f>50+10*(I317-Sheet1!$B$6)/Sheet1!$B$7</f>
        <v>34.950323141882329</v>
      </c>
      <c r="N317" s="8">
        <f>50+10*(J317-Sheet1!$B$10)/Sheet1!$B$11</f>
        <v>64.137715628144022</v>
      </c>
      <c r="O317" s="8">
        <f>50+10*(K317-Sheet1!$B$14)/Sheet1!$B$15</f>
        <v>56.315249831888337</v>
      </c>
      <c r="P317" s="8">
        <f t="shared" si="4"/>
        <v>48.457704626212553</v>
      </c>
    </row>
    <row r="318" spans="1:16" x14ac:dyDescent="0.15">
      <c r="A318" s="9">
        <v>316</v>
      </c>
      <c r="B318" s="16" t="s">
        <v>972</v>
      </c>
      <c r="C318" s="9">
        <v>140029859</v>
      </c>
      <c r="D318" s="9" t="s">
        <v>591</v>
      </c>
      <c r="E318" s="9" t="s">
        <v>343</v>
      </c>
      <c r="F318" s="9" t="s">
        <v>26</v>
      </c>
      <c r="G318" s="9" t="s">
        <v>344</v>
      </c>
      <c r="H318" s="7">
        <v>18</v>
      </c>
      <c r="I318" s="7">
        <v>17</v>
      </c>
      <c r="J318" s="7">
        <v>14</v>
      </c>
      <c r="K318" s="7">
        <v>13</v>
      </c>
      <c r="L318" s="8">
        <f>50+10*(H318-Sheet1!$B$2)/Sheet1!$B$3</f>
        <v>54.331439250814626</v>
      </c>
      <c r="M318" s="8">
        <f>50+10*(I318-Sheet1!$B$6)/Sheet1!$B$7</f>
        <v>49.496771515716027</v>
      </c>
      <c r="N318" s="8">
        <f>50+10*(J318-Sheet1!$B$10)/Sheet1!$B$11</f>
        <v>41.217271109293193</v>
      </c>
      <c r="O318" s="8">
        <f>50+10*(K318-Sheet1!$B$14)/Sheet1!$B$15</f>
        <v>41.662391735324675</v>
      </c>
      <c r="P318" s="8">
        <f t="shared" si="4"/>
        <v>47.60934362667119</v>
      </c>
    </row>
    <row r="319" spans="1:16" x14ac:dyDescent="0.15">
      <c r="A319" s="9">
        <v>317</v>
      </c>
      <c r="B319" s="16" t="s">
        <v>972</v>
      </c>
      <c r="C319" s="9">
        <v>120631889</v>
      </c>
      <c r="D319" s="9" t="s">
        <v>592</v>
      </c>
      <c r="E319" s="9" t="s">
        <v>55</v>
      </c>
      <c r="F319" s="9" t="s">
        <v>26</v>
      </c>
      <c r="G319" s="9" t="s">
        <v>593</v>
      </c>
      <c r="H319" s="7">
        <v>16</v>
      </c>
      <c r="I319" s="7">
        <v>16</v>
      </c>
      <c r="J319" s="7">
        <v>20</v>
      </c>
      <c r="K319" s="7">
        <v>12</v>
      </c>
      <c r="L319" s="8">
        <f>50+10*(H319-Sheet1!$B$2)/Sheet1!$B$3</f>
        <v>48.77317616595424</v>
      </c>
      <c r="M319" s="8">
        <f>50+10*(I319-Sheet1!$B$6)/Sheet1!$B$7</f>
        <v>46.587481840949287</v>
      </c>
      <c r="N319" s="8">
        <f>50+10*(J319-Sheet1!$B$10)/Sheet1!$B$11</f>
        <v>64.137715628144022</v>
      </c>
      <c r="O319" s="8">
        <f>50+10*(K319-Sheet1!$B$14)/Sheet1!$B$15</f>
        <v>38.731820116011939</v>
      </c>
      <c r="P319" s="8">
        <f t="shared" si="4"/>
        <v>48.23830970289282</v>
      </c>
    </row>
    <row r="320" spans="1:16" x14ac:dyDescent="0.15">
      <c r="A320" s="9">
        <v>318</v>
      </c>
      <c r="B320" s="16" t="s">
        <v>972</v>
      </c>
      <c r="C320" s="9">
        <v>120110310</v>
      </c>
      <c r="D320" s="9" t="s">
        <v>594</v>
      </c>
      <c r="E320" s="9" t="s">
        <v>383</v>
      </c>
      <c r="F320" s="9" t="s">
        <v>26</v>
      </c>
      <c r="G320" s="9" t="s">
        <v>384</v>
      </c>
      <c r="H320" s="7">
        <v>14</v>
      </c>
      <c r="I320" s="7">
        <v>20</v>
      </c>
      <c r="J320" s="7">
        <v>17</v>
      </c>
      <c r="K320" s="7">
        <v>12</v>
      </c>
      <c r="L320" s="8">
        <f>50+10*(H320-Sheet1!$B$2)/Sheet1!$B$3</f>
        <v>43.214913081093862</v>
      </c>
      <c r="M320" s="8">
        <f>50+10*(I320-Sheet1!$B$6)/Sheet1!$B$7</f>
        <v>58.224640540016246</v>
      </c>
      <c r="N320" s="8">
        <f>50+10*(J320-Sheet1!$B$10)/Sheet1!$B$11</f>
        <v>52.677493368718615</v>
      </c>
      <c r="O320" s="8">
        <f>50+10*(K320-Sheet1!$B$14)/Sheet1!$B$15</f>
        <v>38.731820116011939</v>
      </c>
      <c r="P320" s="8">
        <f t="shared" si="4"/>
        <v>47.96369616343771</v>
      </c>
    </row>
    <row r="321" spans="1:16" x14ac:dyDescent="0.15">
      <c r="A321" s="9">
        <v>319</v>
      </c>
      <c r="B321" s="16" t="s">
        <v>972</v>
      </c>
      <c r="C321" s="9">
        <v>110451328</v>
      </c>
      <c r="D321" s="9" t="s">
        <v>595</v>
      </c>
      <c r="E321" s="9" t="s">
        <v>596</v>
      </c>
      <c r="F321" s="9" t="s">
        <v>26</v>
      </c>
      <c r="G321" s="9" t="s">
        <v>597</v>
      </c>
      <c r="H321" s="7">
        <v>15</v>
      </c>
      <c r="I321" s="7">
        <v>20</v>
      </c>
      <c r="J321" s="7">
        <v>18</v>
      </c>
      <c r="K321" s="7">
        <v>10</v>
      </c>
      <c r="L321" s="8">
        <f>50+10*(H321-Sheet1!$B$2)/Sheet1!$B$3</f>
        <v>45.994044623524054</v>
      </c>
      <c r="M321" s="8">
        <f>50+10*(I321-Sheet1!$B$6)/Sheet1!$B$7</f>
        <v>58.224640540016246</v>
      </c>
      <c r="N321" s="8">
        <f>50+10*(J321-Sheet1!$B$10)/Sheet1!$B$11</f>
        <v>56.497567455193753</v>
      </c>
      <c r="O321" s="8">
        <f>50+10*(K321-Sheet1!$B$14)/Sheet1!$B$15</f>
        <v>32.870676877386472</v>
      </c>
      <c r="P321" s="8">
        <f t="shared" si="4"/>
        <v>47.982102368816172</v>
      </c>
    </row>
    <row r="322" spans="1:16" x14ac:dyDescent="0.15">
      <c r="A322" s="9">
        <v>320</v>
      </c>
      <c r="B322" s="16" t="s">
        <v>972</v>
      </c>
      <c r="C322" s="9">
        <v>120611818</v>
      </c>
      <c r="D322" s="9" t="s">
        <v>598</v>
      </c>
      <c r="E322" s="9" t="s">
        <v>55</v>
      </c>
      <c r="F322" s="9" t="s">
        <v>26</v>
      </c>
      <c r="G322" s="9" t="s">
        <v>599</v>
      </c>
      <c r="H322" s="7">
        <v>17</v>
      </c>
      <c r="I322" s="7">
        <v>15</v>
      </c>
      <c r="J322" s="7">
        <v>16</v>
      </c>
      <c r="K322" s="7">
        <v>15</v>
      </c>
      <c r="L322" s="8">
        <f>50+10*(H322-Sheet1!$B$2)/Sheet1!$B$3</f>
        <v>51.552307708384433</v>
      </c>
      <c r="M322" s="8">
        <f>50+10*(I322-Sheet1!$B$6)/Sheet1!$B$7</f>
        <v>43.678192166182548</v>
      </c>
      <c r="N322" s="8">
        <f>50+10*(J322-Sheet1!$B$10)/Sheet1!$B$11</f>
        <v>48.857419282243477</v>
      </c>
      <c r="O322" s="8">
        <f>50+10*(K322-Sheet1!$B$14)/Sheet1!$B$15</f>
        <v>47.523534973950142</v>
      </c>
      <c r="P322" s="8">
        <f t="shared" si="4"/>
        <v>47.858504550773375</v>
      </c>
    </row>
    <row r="323" spans="1:16" x14ac:dyDescent="0.15">
      <c r="A323" s="9">
        <v>321</v>
      </c>
      <c r="B323" s="16" t="s">
        <v>972</v>
      </c>
      <c r="C323" s="9" t="s">
        <v>600</v>
      </c>
      <c r="D323" s="9" t="s">
        <v>601</v>
      </c>
      <c r="E323" s="9" t="s">
        <v>245</v>
      </c>
      <c r="F323" s="9" t="s">
        <v>26</v>
      </c>
      <c r="G323" s="9" t="s">
        <v>246</v>
      </c>
      <c r="H323" s="7">
        <v>19</v>
      </c>
      <c r="I323" s="7">
        <v>8</v>
      </c>
      <c r="J323" s="7">
        <v>21</v>
      </c>
      <c r="K323" s="7">
        <v>17</v>
      </c>
      <c r="L323" s="8">
        <f>50+10*(H323-Sheet1!$B$2)/Sheet1!$B$3</f>
        <v>57.110570793244811</v>
      </c>
      <c r="M323" s="8">
        <f>50+10*(I323-Sheet1!$B$6)/Sheet1!$B$7</f>
        <v>23.313164442815374</v>
      </c>
      <c r="N323" s="8">
        <f>50+10*(J323-Sheet1!$B$10)/Sheet1!$B$11</f>
        <v>67.957789714619167</v>
      </c>
      <c r="O323" s="8">
        <f>50+10*(K323-Sheet1!$B$14)/Sheet1!$B$15</f>
        <v>53.384678212575608</v>
      </c>
      <c r="P323" s="8">
        <f t="shared" ref="P323:P386" si="5">29.927%*L323+28.467%*M323+16.788%*N323+24.818%*O323</f>
        <v>48.38580221931791</v>
      </c>
    </row>
    <row r="324" spans="1:16" x14ac:dyDescent="0.15">
      <c r="A324" s="9">
        <v>322</v>
      </c>
      <c r="B324" s="16" t="s">
        <v>972</v>
      </c>
      <c r="C324" s="9">
        <v>180020037</v>
      </c>
      <c r="D324" s="9" t="s">
        <v>602</v>
      </c>
      <c r="E324" s="9" t="s">
        <v>165</v>
      </c>
      <c r="F324" s="9" t="s">
        <v>26</v>
      </c>
      <c r="G324" s="9" t="s">
        <v>166</v>
      </c>
      <c r="H324" s="7">
        <v>11</v>
      </c>
      <c r="I324" s="7">
        <v>15</v>
      </c>
      <c r="J324" s="7">
        <v>19</v>
      </c>
      <c r="K324" s="7">
        <v>20</v>
      </c>
      <c r="L324" s="8">
        <f>50+10*(H324-Sheet1!$B$2)/Sheet1!$B$3</f>
        <v>34.87751845380329</v>
      </c>
      <c r="M324" s="8">
        <f>50+10*(I324-Sheet1!$B$6)/Sheet1!$B$7</f>
        <v>43.678192166182548</v>
      </c>
      <c r="N324" s="8">
        <f>50+10*(J324-Sheet1!$B$10)/Sheet1!$B$11</f>
        <v>60.317641541668891</v>
      </c>
      <c r="O324" s="8">
        <f>50+10*(K324-Sheet1!$B$14)/Sheet1!$B$15</f>
        <v>62.176393070513797</v>
      </c>
      <c r="P324" s="8">
        <f t="shared" si="5"/>
        <v>48.428728805872382</v>
      </c>
    </row>
    <row r="325" spans="1:16" x14ac:dyDescent="0.15">
      <c r="A325" s="9">
        <v>323</v>
      </c>
      <c r="B325" s="16" t="s">
        <v>972</v>
      </c>
      <c r="C325" s="9">
        <v>120310917</v>
      </c>
      <c r="D325" s="9" t="s">
        <v>603</v>
      </c>
      <c r="E325" s="9" t="s">
        <v>25</v>
      </c>
      <c r="F325" s="9" t="s">
        <v>44</v>
      </c>
      <c r="G325" s="9" t="s">
        <v>139</v>
      </c>
      <c r="H325" s="7">
        <v>13</v>
      </c>
      <c r="I325" s="7">
        <v>11</v>
      </c>
      <c r="J325" s="7">
        <v>18</v>
      </c>
      <c r="K325" s="7">
        <v>23</v>
      </c>
      <c r="L325" s="8">
        <f>50+10*(H325-Sheet1!$B$2)/Sheet1!$B$3</f>
        <v>40.435781538663669</v>
      </c>
      <c r="M325" s="8">
        <f>50+10*(I325-Sheet1!$B$6)/Sheet1!$B$7</f>
        <v>32.041033467115597</v>
      </c>
      <c r="N325" s="8">
        <f>50+10*(J325-Sheet1!$B$10)/Sheet1!$B$11</f>
        <v>56.497567455193753</v>
      </c>
      <c r="O325" s="8">
        <f>50+10*(K325-Sheet1!$B$14)/Sheet1!$B$15</f>
        <v>70.968107928452</v>
      </c>
      <c r="P325" s="8">
        <f t="shared" si="5"/>
        <v>48.320013988220822</v>
      </c>
    </row>
    <row r="326" spans="1:16" x14ac:dyDescent="0.15">
      <c r="A326" s="9">
        <v>324</v>
      </c>
      <c r="B326" s="16" t="s">
        <v>972</v>
      </c>
      <c r="C326" s="9">
        <v>120982938</v>
      </c>
      <c r="D326" s="9" t="s">
        <v>604</v>
      </c>
      <c r="E326" s="9" t="s">
        <v>306</v>
      </c>
      <c r="F326" s="9" t="s">
        <v>26</v>
      </c>
      <c r="G326" s="9" t="s">
        <v>493</v>
      </c>
      <c r="H326" s="7">
        <v>17</v>
      </c>
      <c r="I326" s="7">
        <v>13</v>
      </c>
      <c r="J326" s="7">
        <v>15</v>
      </c>
      <c r="K326" s="7">
        <v>18</v>
      </c>
      <c r="L326" s="8">
        <f>50+10*(H326-Sheet1!$B$2)/Sheet1!$B$3</f>
        <v>51.552307708384433</v>
      </c>
      <c r="M326" s="8">
        <f>50+10*(I326-Sheet1!$B$6)/Sheet1!$B$7</f>
        <v>37.859612816649069</v>
      </c>
      <c r="N326" s="8">
        <f>50+10*(J326-Sheet1!$B$10)/Sheet1!$B$11</f>
        <v>45.037345195768339</v>
      </c>
      <c r="O326" s="8">
        <f>50+10*(K326-Sheet1!$B$14)/Sheet1!$B$15</f>
        <v>56.315249831888337</v>
      </c>
      <c r="P326" s="8">
        <f t="shared" si="5"/>
        <v>47.74274332314733</v>
      </c>
    </row>
    <row r="327" spans="1:16" x14ac:dyDescent="0.15">
      <c r="A327" s="9">
        <v>325</v>
      </c>
      <c r="B327" s="16" t="s">
        <v>972</v>
      </c>
      <c r="C327" s="9" t="s">
        <v>605</v>
      </c>
      <c r="D327" s="9" t="s">
        <v>606</v>
      </c>
      <c r="E327" s="9" t="s">
        <v>516</v>
      </c>
      <c r="F327" s="9" t="s">
        <v>26</v>
      </c>
      <c r="G327" s="9" t="s">
        <v>517</v>
      </c>
      <c r="H327" s="7">
        <v>17</v>
      </c>
      <c r="I327" s="7">
        <v>17</v>
      </c>
      <c r="J327" s="7">
        <v>14</v>
      </c>
      <c r="K327" s="7">
        <v>14</v>
      </c>
      <c r="L327" s="8">
        <f>50+10*(H327-Sheet1!$B$2)/Sheet1!$B$3</f>
        <v>51.552307708384433</v>
      </c>
      <c r="M327" s="8">
        <f>50+10*(I327-Sheet1!$B$6)/Sheet1!$B$7</f>
        <v>49.496771515716027</v>
      </c>
      <c r="N327" s="8">
        <f>50+10*(J327-Sheet1!$B$10)/Sheet1!$B$11</f>
        <v>41.217271109293193</v>
      </c>
      <c r="O327" s="8">
        <f>50+10*(K327-Sheet1!$B$14)/Sheet1!$B$15</f>
        <v>44.592963354637405</v>
      </c>
      <c r="P327" s="8">
        <f t="shared" si="5"/>
        <v>47.504942194449143</v>
      </c>
    </row>
    <row r="328" spans="1:16" x14ac:dyDescent="0.15">
      <c r="A328" s="9">
        <v>326</v>
      </c>
      <c r="B328" s="16" t="s">
        <v>972</v>
      </c>
      <c r="C328" s="9">
        <v>190190549</v>
      </c>
      <c r="D328" s="9" t="s">
        <v>607</v>
      </c>
      <c r="E328" s="9" t="s">
        <v>171</v>
      </c>
      <c r="F328" s="9" t="s">
        <v>26</v>
      </c>
      <c r="G328" s="9" t="s">
        <v>172</v>
      </c>
      <c r="H328" s="7">
        <v>16</v>
      </c>
      <c r="I328" s="7">
        <v>18</v>
      </c>
      <c r="J328" s="7">
        <v>14</v>
      </c>
      <c r="K328" s="7">
        <v>14</v>
      </c>
      <c r="L328" s="8">
        <f>50+10*(H328-Sheet1!$B$2)/Sheet1!$B$3</f>
        <v>48.77317616595424</v>
      </c>
      <c r="M328" s="8">
        <f>50+10*(I328-Sheet1!$B$6)/Sheet1!$B$7</f>
        <v>52.406061190482767</v>
      </c>
      <c r="N328" s="8">
        <f>50+10*(J328-Sheet1!$B$10)/Sheet1!$B$11</f>
        <v>41.217271109293193</v>
      </c>
      <c r="O328" s="8">
        <f>50+10*(K328-Sheet1!$B$14)/Sheet1!$B$15</f>
        <v>44.592963354637405</v>
      </c>
      <c r="P328" s="8">
        <f t="shared" si="5"/>
        <v>47.501418989461911</v>
      </c>
    </row>
    <row r="329" spans="1:16" x14ac:dyDescent="0.15">
      <c r="A329" s="9">
        <v>327</v>
      </c>
      <c r="B329" s="16" t="s">
        <v>972</v>
      </c>
      <c r="C329" s="9">
        <v>150090260</v>
      </c>
      <c r="D329" s="9" t="s">
        <v>608</v>
      </c>
      <c r="E329" s="9" t="s">
        <v>609</v>
      </c>
      <c r="F329" s="9" t="s">
        <v>26</v>
      </c>
      <c r="G329" s="9" t="s">
        <v>610</v>
      </c>
      <c r="H329" s="7">
        <v>15</v>
      </c>
      <c r="I329" s="7">
        <v>15</v>
      </c>
      <c r="J329" s="7">
        <v>15</v>
      </c>
      <c r="K329" s="7">
        <v>18</v>
      </c>
      <c r="L329" s="8">
        <f>50+10*(H329-Sheet1!$B$2)/Sheet1!$B$3</f>
        <v>45.994044623524054</v>
      </c>
      <c r="M329" s="8">
        <f>50+10*(I329-Sheet1!$B$6)/Sheet1!$B$7</f>
        <v>43.678192166182548</v>
      </c>
      <c r="N329" s="8">
        <f>50+10*(J329-Sheet1!$B$10)/Sheet1!$B$11</f>
        <v>45.037345195768339</v>
      </c>
      <c r="O329" s="8">
        <f>50+10*(K329-Sheet1!$B$14)/Sheet1!$B$15</f>
        <v>56.315249831888337</v>
      </c>
      <c r="P329" s="8">
        <f t="shared" si="5"/>
        <v>47.735696913172866</v>
      </c>
    </row>
    <row r="330" spans="1:16" x14ac:dyDescent="0.15">
      <c r="A330" s="9">
        <v>328</v>
      </c>
      <c r="B330" s="16" t="s">
        <v>972</v>
      </c>
      <c r="C330" s="9">
        <v>240551632</v>
      </c>
      <c r="D330" s="9" t="s">
        <v>611</v>
      </c>
      <c r="E330" s="9" t="s">
        <v>612</v>
      </c>
      <c r="F330" s="9" t="s">
        <v>26</v>
      </c>
      <c r="G330" s="9" t="s">
        <v>613</v>
      </c>
      <c r="H330" s="7">
        <v>16</v>
      </c>
      <c r="I330" s="7">
        <v>15</v>
      </c>
      <c r="J330" s="7">
        <v>16</v>
      </c>
      <c r="K330" s="7">
        <v>16</v>
      </c>
      <c r="L330" s="8">
        <f>50+10*(H330-Sheet1!$B$2)/Sheet1!$B$3</f>
        <v>48.77317616595424</v>
      </c>
      <c r="M330" s="8">
        <f>50+10*(I330-Sheet1!$B$6)/Sheet1!$B$7</f>
        <v>43.678192166182548</v>
      </c>
      <c r="N330" s="8">
        <f>50+10*(J330-Sheet1!$B$10)/Sheet1!$B$11</f>
        <v>48.857419282243477</v>
      </c>
      <c r="O330" s="8">
        <f>50+10*(K330-Sheet1!$B$14)/Sheet1!$B$15</f>
        <v>50.454106593262871</v>
      </c>
      <c r="P330" s="8">
        <f t="shared" si="5"/>
        <v>47.754103118551328</v>
      </c>
    </row>
    <row r="331" spans="1:16" x14ac:dyDescent="0.15">
      <c r="A331" s="9">
        <v>329</v>
      </c>
      <c r="B331" s="16" t="s">
        <v>972</v>
      </c>
      <c r="C331" s="9">
        <v>232021052</v>
      </c>
      <c r="D331" s="9" t="s">
        <v>614</v>
      </c>
      <c r="E331" s="9" t="s">
        <v>249</v>
      </c>
      <c r="F331" s="9" t="s">
        <v>26</v>
      </c>
      <c r="G331" s="9" t="s">
        <v>250</v>
      </c>
      <c r="H331" s="7">
        <v>14</v>
      </c>
      <c r="I331" s="7">
        <v>16</v>
      </c>
      <c r="J331" s="7">
        <v>15</v>
      </c>
      <c r="K331" s="7">
        <v>18</v>
      </c>
      <c r="L331" s="8">
        <f>50+10*(H331-Sheet1!$B$2)/Sheet1!$B$3</f>
        <v>43.214913081093862</v>
      </c>
      <c r="M331" s="8">
        <f>50+10*(I331-Sheet1!$B$6)/Sheet1!$B$7</f>
        <v>46.587481840949287</v>
      </c>
      <c r="N331" s="8">
        <f>50+10*(J331-Sheet1!$B$10)/Sheet1!$B$11</f>
        <v>45.037345195768339</v>
      </c>
      <c r="O331" s="8">
        <f>50+10*(K331-Sheet1!$B$14)/Sheet1!$B$15</f>
        <v>56.315249831888337</v>
      </c>
      <c r="P331" s="8">
        <f t="shared" si="5"/>
        <v>47.732173708185627</v>
      </c>
    </row>
    <row r="332" spans="1:16" x14ac:dyDescent="0.15">
      <c r="A332" s="9">
        <v>330</v>
      </c>
      <c r="B332" s="16" t="s">
        <v>972</v>
      </c>
      <c r="C332" s="9">
        <v>170020060</v>
      </c>
      <c r="D332" s="9" t="s">
        <v>615</v>
      </c>
      <c r="E332" s="9" t="s">
        <v>78</v>
      </c>
      <c r="F332" s="9" t="s">
        <v>44</v>
      </c>
      <c r="G332" s="9" t="s">
        <v>79</v>
      </c>
      <c r="H332" s="7">
        <v>13</v>
      </c>
      <c r="I332" s="7">
        <v>21</v>
      </c>
      <c r="J332" s="7">
        <v>18</v>
      </c>
      <c r="K332" s="7">
        <v>11</v>
      </c>
      <c r="L332" s="8">
        <f>50+10*(H332-Sheet1!$B$2)/Sheet1!$B$3</f>
        <v>40.435781538663669</v>
      </c>
      <c r="M332" s="8">
        <f>50+10*(I332-Sheet1!$B$6)/Sheet1!$B$7</f>
        <v>61.133930214782986</v>
      </c>
      <c r="N332" s="8">
        <f>50+10*(J332-Sheet1!$B$10)/Sheet1!$B$11</f>
        <v>56.497567455193753</v>
      </c>
      <c r="O332" s="8">
        <f>50+10*(K332-Sheet1!$B$14)/Sheet1!$B$15</f>
        <v>35.801248496699209</v>
      </c>
      <c r="P332" s="8">
        <f t="shared" si="5"/>
        <v>47.874177731606885</v>
      </c>
    </row>
    <row r="333" spans="1:16" x14ac:dyDescent="0.15">
      <c r="A333" s="9">
        <v>331</v>
      </c>
      <c r="B333" s="16" t="s">
        <v>972</v>
      </c>
      <c r="C333" s="9">
        <v>170030083</v>
      </c>
      <c r="D333" s="9" t="s">
        <v>616</v>
      </c>
      <c r="E333" s="9" t="s">
        <v>281</v>
      </c>
      <c r="F333" s="9" t="s">
        <v>26</v>
      </c>
      <c r="G333" s="9" t="s">
        <v>282</v>
      </c>
      <c r="H333" s="7">
        <v>12</v>
      </c>
      <c r="I333" s="7">
        <v>22</v>
      </c>
      <c r="J333" s="7">
        <v>18</v>
      </c>
      <c r="K333" s="7">
        <v>11</v>
      </c>
      <c r="L333" s="8">
        <f>50+10*(H333-Sheet1!$B$2)/Sheet1!$B$3</f>
        <v>37.656649996233483</v>
      </c>
      <c r="M333" s="8">
        <f>50+10*(I333-Sheet1!$B$6)/Sheet1!$B$7</f>
        <v>64.043219889549732</v>
      </c>
      <c r="N333" s="8">
        <f>50+10*(J333-Sheet1!$B$10)/Sheet1!$B$11</f>
        <v>56.497567455193753</v>
      </c>
      <c r="O333" s="8">
        <f>50+10*(K333-Sheet1!$B$14)/Sheet1!$B$15</f>
        <v>35.801248496699209</v>
      </c>
      <c r="P333" s="8">
        <f t="shared" si="5"/>
        <v>47.870654526619646</v>
      </c>
    </row>
    <row r="334" spans="1:16" x14ac:dyDescent="0.15">
      <c r="A334" s="9">
        <v>332</v>
      </c>
      <c r="B334" s="16" t="s">
        <v>972</v>
      </c>
      <c r="C334" s="9" t="s">
        <v>619</v>
      </c>
      <c r="D334" s="9" t="s">
        <v>620</v>
      </c>
      <c r="E334" s="9" t="s">
        <v>48</v>
      </c>
      <c r="F334" s="9" t="s">
        <v>26</v>
      </c>
      <c r="G334" s="9" t="s">
        <v>49</v>
      </c>
      <c r="H334" s="7">
        <v>13</v>
      </c>
      <c r="I334" s="7">
        <v>14</v>
      </c>
      <c r="J334" s="7">
        <v>17</v>
      </c>
      <c r="K334" s="7">
        <v>20</v>
      </c>
      <c r="L334" s="8">
        <f>50+10*(H334-Sheet1!$B$2)/Sheet1!$B$3</f>
        <v>40.435781538663669</v>
      </c>
      <c r="M334" s="8">
        <f>50+10*(I334-Sheet1!$B$6)/Sheet1!$B$7</f>
        <v>40.768902491415808</v>
      </c>
      <c r="N334" s="8">
        <f>50+10*(J334-Sheet1!$B$10)/Sheet1!$B$11</f>
        <v>52.677493368718615</v>
      </c>
      <c r="O334" s="8">
        <f>50+10*(K334-Sheet1!$B$14)/Sheet1!$B$15</f>
        <v>62.176393070513797</v>
      </c>
      <c r="P334" s="8">
        <f t="shared" si="5"/>
        <v>47.981334632287812</v>
      </c>
    </row>
    <row r="335" spans="1:16" x14ac:dyDescent="0.15">
      <c r="A335" s="9">
        <v>333</v>
      </c>
      <c r="B335" s="16" t="s">
        <v>972</v>
      </c>
      <c r="C335" s="9" t="s">
        <v>617</v>
      </c>
      <c r="D335" s="9" t="s">
        <v>618</v>
      </c>
      <c r="E335" s="9" t="s">
        <v>48</v>
      </c>
      <c r="F335" s="9" t="s">
        <v>26</v>
      </c>
      <c r="G335" s="9" t="s">
        <v>49</v>
      </c>
      <c r="H335" s="7">
        <v>17</v>
      </c>
      <c r="I335" s="7">
        <v>15</v>
      </c>
      <c r="J335" s="7">
        <v>13</v>
      </c>
      <c r="K335" s="7">
        <v>17</v>
      </c>
      <c r="L335" s="8">
        <f>50+10*(H335-Sheet1!$B$2)/Sheet1!$B$3</f>
        <v>51.552307708384433</v>
      </c>
      <c r="M335" s="8">
        <f>50+10*(I335-Sheet1!$B$6)/Sheet1!$B$7</f>
        <v>43.678192166182548</v>
      </c>
      <c r="N335" s="8">
        <f>50+10*(J335-Sheet1!$B$10)/Sheet1!$B$11</f>
        <v>37.397197022818062</v>
      </c>
      <c r="O335" s="8">
        <f>50+10*(K335-Sheet1!$B$14)/Sheet1!$B$15</f>
        <v>53.384678212575608</v>
      </c>
      <c r="P335" s="8">
        <f t="shared" si="5"/>
        <v>47.389180966823105</v>
      </c>
    </row>
    <row r="336" spans="1:16" x14ac:dyDescent="0.15">
      <c r="A336" s="9">
        <v>334</v>
      </c>
      <c r="B336" s="16" t="s">
        <v>972</v>
      </c>
      <c r="C336" s="9">
        <v>120802372</v>
      </c>
      <c r="D336" s="9" t="s">
        <v>621</v>
      </c>
      <c r="E336" s="9" t="s">
        <v>216</v>
      </c>
      <c r="F336" s="9" t="s">
        <v>26</v>
      </c>
      <c r="G336" s="9" t="s">
        <v>622</v>
      </c>
      <c r="H336" s="7">
        <v>15</v>
      </c>
      <c r="I336" s="7">
        <v>17</v>
      </c>
      <c r="J336" s="7">
        <v>17</v>
      </c>
      <c r="K336" s="7">
        <v>14</v>
      </c>
      <c r="L336" s="8">
        <f>50+10*(H336-Sheet1!$B$2)/Sheet1!$B$3</f>
        <v>45.994044623524054</v>
      </c>
      <c r="M336" s="8">
        <f>50+10*(I336-Sheet1!$B$6)/Sheet1!$B$7</f>
        <v>49.496771515716027</v>
      </c>
      <c r="N336" s="8">
        <f>50+10*(J336-Sheet1!$B$10)/Sheet1!$B$11</f>
        <v>52.677493368718615</v>
      </c>
      <c r="O336" s="8">
        <f>50+10*(K336-Sheet1!$B$14)/Sheet1!$B$15</f>
        <v>44.592963354637405</v>
      </c>
      <c r="P336" s="8">
        <f t="shared" si="5"/>
        <v>47.765462913955318</v>
      </c>
    </row>
    <row r="337" spans="1:16" x14ac:dyDescent="0.15">
      <c r="A337" s="9">
        <v>335</v>
      </c>
      <c r="B337" s="16" t="s">
        <v>972</v>
      </c>
      <c r="C337" s="9">
        <v>120692055</v>
      </c>
      <c r="D337" s="9" t="s">
        <v>623</v>
      </c>
      <c r="E337" s="9" t="s">
        <v>94</v>
      </c>
      <c r="F337" s="9" t="s">
        <v>26</v>
      </c>
      <c r="G337" s="9" t="s">
        <v>326</v>
      </c>
      <c r="H337" s="7">
        <v>14</v>
      </c>
      <c r="I337" s="7">
        <v>14</v>
      </c>
      <c r="J337" s="7">
        <v>18</v>
      </c>
      <c r="K337" s="7">
        <v>18</v>
      </c>
      <c r="L337" s="8">
        <f>50+10*(H337-Sheet1!$B$2)/Sheet1!$B$3</f>
        <v>43.214913081093862</v>
      </c>
      <c r="M337" s="8">
        <f>50+10*(I337-Sheet1!$B$6)/Sheet1!$B$7</f>
        <v>40.768902491415808</v>
      </c>
      <c r="N337" s="8">
        <f>50+10*(J337-Sheet1!$B$10)/Sheet1!$B$11</f>
        <v>56.497567455193753</v>
      </c>
      <c r="O337" s="8">
        <f>50+10*(K337-Sheet1!$B$14)/Sheet1!$B$15</f>
        <v>56.315249831888337</v>
      </c>
      <c r="P337" s="8">
        <f t="shared" si="5"/>
        <v>47.999740837666273</v>
      </c>
    </row>
    <row r="338" spans="1:16" x14ac:dyDescent="0.15">
      <c r="A338" s="9">
        <v>336</v>
      </c>
      <c r="B338" s="16" t="s">
        <v>972</v>
      </c>
      <c r="C338" s="9">
        <v>120160467</v>
      </c>
      <c r="D338" s="9" t="s">
        <v>624</v>
      </c>
      <c r="E338" s="9" t="s">
        <v>25</v>
      </c>
      <c r="F338" s="9" t="s">
        <v>26</v>
      </c>
      <c r="G338" s="9" t="s">
        <v>27</v>
      </c>
      <c r="H338" s="7">
        <v>14</v>
      </c>
      <c r="I338" s="7">
        <v>18</v>
      </c>
      <c r="J338" s="7">
        <v>17</v>
      </c>
      <c r="K338" s="7">
        <v>14</v>
      </c>
      <c r="L338" s="8">
        <f>50+10*(H338-Sheet1!$B$2)/Sheet1!$B$3</f>
        <v>43.214913081093862</v>
      </c>
      <c r="M338" s="8">
        <f>50+10*(I338-Sheet1!$B$6)/Sheet1!$B$7</f>
        <v>52.406061190482767</v>
      </c>
      <c r="N338" s="8">
        <f>50+10*(J338-Sheet1!$B$10)/Sheet1!$B$11</f>
        <v>52.677493368718615</v>
      </c>
      <c r="O338" s="8">
        <f>50+10*(K338-Sheet1!$B$14)/Sheet1!$B$15</f>
        <v>44.592963354637405</v>
      </c>
      <c r="P338" s="8">
        <f t="shared" si="5"/>
        <v>47.761939708968086</v>
      </c>
    </row>
    <row r="339" spans="1:16" x14ac:dyDescent="0.15">
      <c r="A339" s="9">
        <v>337</v>
      </c>
      <c r="B339" s="16" t="s">
        <v>972</v>
      </c>
      <c r="C339" s="9">
        <v>120300886</v>
      </c>
      <c r="D339" s="9" t="s">
        <v>625</v>
      </c>
      <c r="E339" s="9" t="s">
        <v>25</v>
      </c>
      <c r="F339" s="9" t="s">
        <v>44</v>
      </c>
      <c r="G339" s="9" t="s">
        <v>139</v>
      </c>
      <c r="H339" s="7">
        <v>14</v>
      </c>
      <c r="I339" s="7">
        <v>15</v>
      </c>
      <c r="J339" s="7">
        <v>19</v>
      </c>
      <c r="K339" s="7">
        <v>16</v>
      </c>
      <c r="L339" s="8">
        <f>50+10*(H339-Sheet1!$B$2)/Sheet1!$B$3</f>
        <v>43.214913081093862</v>
      </c>
      <c r="M339" s="8">
        <f>50+10*(I339-Sheet1!$B$6)/Sheet1!$B$7</f>
        <v>43.678192166182548</v>
      </c>
      <c r="N339" s="8">
        <f>50+10*(J339-Sheet1!$B$10)/Sheet1!$B$11</f>
        <v>60.317641541668891</v>
      </c>
      <c r="O339" s="8">
        <f>50+10*(K339-Sheet1!$B$14)/Sheet1!$B$15</f>
        <v>50.454106593262871</v>
      </c>
      <c r="P339" s="8">
        <f t="shared" si="5"/>
        <v>48.014623838057503</v>
      </c>
    </row>
    <row r="340" spans="1:16" x14ac:dyDescent="0.15">
      <c r="A340" s="9">
        <v>338</v>
      </c>
      <c r="B340" s="16" t="s">
        <v>972</v>
      </c>
      <c r="C340" s="9" t="s">
        <v>626</v>
      </c>
      <c r="D340" s="9" t="s">
        <v>627</v>
      </c>
      <c r="E340" s="9" t="s">
        <v>628</v>
      </c>
      <c r="F340" s="9" t="s">
        <v>26</v>
      </c>
      <c r="G340" s="9" t="s">
        <v>629</v>
      </c>
      <c r="H340" s="7">
        <v>12</v>
      </c>
      <c r="I340" s="7">
        <v>19</v>
      </c>
      <c r="J340" s="7">
        <v>16</v>
      </c>
      <c r="K340" s="7">
        <v>16</v>
      </c>
      <c r="L340" s="8">
        <f>50+10*(H340-Sheet1!$B$2)/Sheet1!$B$3</f>
        <v>37.656649996233483</v>
      </c>
      <c r="M340" s="8">
        <f>50+10*(I340-Sheet1!$B$6)/Sheet1!$B$7</f>
        <v>55.315350865249506</v>
      </c>
      <c r="N340" s="8">
        <f>50+10*(J340-Sheet1!$B$10)/Sheet1!$B$11</f>
        <v>48.857419282243477</v>
      </c>
      <c r="O340" s="8">
        <f>50+10*(K340-Sheet1!$B$14)/Sheet1!$B$15</f>
        <v>50.454106593262871</v>
      </c>
      <c r="P340" s="8">
        <f t="shared" si="5"/>
        <v>47.740010298602385</v>
      </c>
    </row>
    <row r="341" spans="1:16" x14ac:dyDescent="0.15">
      <c r="A341" s="9">
        <v>339</v>
      </c>
      <c r="B341" s="16" t="s">
        <v>972</v>
      </c>
      <c r="C341" s="9">
        <v>120090260</v>
      </c>
      <c r="D341" s="9" t="s">
        <v>630</v>
      </c>
      <c r="E341" s="9" t="s">
        <v>478</v>
      </c>
      <c r="F341" s="9" t="s">
        <v>26</v>
      </c>
      <c r="G341" s="9" t="s">
        <v>479</v>
      </c>
      <c r="H341" s="7">
        <v>17</v>
      </c>
      <c r="I341" s="7">
        <v>17</v>
      </c>
      <c r="J341" s="7">
        <v>15</v>
      </c>
      <c r="K341" s="7">
        <v>13</v>
      </c>
      <c r="L341" s="8">
        <f>50+10*(H341-Sheet1!$B$2)/Sheet1!$B$3</f>
        <v>51.552307708384433</v>
      </c>
      <c r="M341" s="8">
        <f>50+10*(I341-Sheet1!$B$6)/Sheet1!$B$7</f>
        <v>49.496771515716027</v>
      </c>
      <c r="N341" s="8">
        <f>50+10*(J341-Sheet1!$B$10)/Sheet1!$B$11</f>
        <v>45.037345195768339</v>
      </c>
      <c r="O341" s="8">
        <f>50+10*(K341-Sheet1!$B$14)/Sheet1!$B$15</f>
        <v>41.662391735324675</v>
      </c>
      <c r="P341" s="8">
        <f t="shared" si="5"/>
        <v>47.418946967605557</v>
      </c>
    </row>
    <row r="342" spans="1:16" x14ac:dyDescent="0.15">
      <c r="A342" s="9">
        <v>340</v>
      </c>
      <c r="B342" s="16" t="s">
        <v>972</v>
      </c>
      <c r="C342" s="9">
        <v>241333987</v>
      </c>
      <c r="D342" s="9" t="s">
        <v>631</v>
      </c>
      <c r="E342" s="9" t="s">
        <v>52</v>
      </c>
      <c r="F342" s="9" t="s">
        <v>26</v>
      </c>
      <c r="G342" s="9" t="s">
        <v>53</v>
      </c>
      <c r="H342" s="7">
        <v>16</v>
      </c>
      <c r="I342" s="7">
        <v>12</v>
      </c>
      <c r="J342" s="7">
        <v>19</v>
      </c>
      <c r="K342" s="7">
        <v>17</v>
      </c>
      <c r="L342" s="8">
        <f>50+10*(H342-Sheet1!$B$2)/Sheet1!$B$3</f>
        <v>48.77317616595424</v>
      </c>
      <c r="M342" s="8">
        <f>50+10*(I342-Sheet1!$B$6)/Sheet1!$B$7</f>
        <v>34.950323141882329</v>
      </c>
      <c r="N342" s="8">
        <f>50+10*(J342-Sheet1!$B$10)/Sheet1!$B$11</f>
        <v>60.317641541668891</v>
      </c>
      <c r="O342" s="8">
        <f>50+10*(K342-Sheet1!$B$14)/Sheet1!$B$15</f>
        <v>53.384678212575608</v>
      </c>
      <c r="P342" s="8">
        <f t="shared" si="5"/>
        <v>47.920792020797158</v>
      </c>
    </row>
    <row r="343" spans="1:16" x14ac:dyDescent="0.15">
      <c r="A343" s="9">
        <v>341</v>
      </c>
      <c r="B343" s="16" t="s">
        <v>972</v>
      </c>
      <c r="C343" s="9">
        <v>140027786</v>
      </c>
      <c r="D343" s="9" t="s">
        <v>632</v>
      </c>
      <c r="E343" s="9" t="s">
        <v>360</v>
      </c>
      <c r="F343" s="9" t="s">
        <v>26</v>
      </c>
      <c r="G343" s="9" t="s">
        <v>361</v>
      </c>
      <c r="H343" s="7">
        <v>16</v>
      </c>
      <c r="I343" s="7">
        <v>19</v>
      </c>
      <c r="J343" s="7">
        <v>16</v>
      </c>
      <c r="K343" s="7">
        <v>11</v>
      </c>
      <c r="L343" s="8">
        <f>50+10*(H343-Sheet1!$B$2)/Sheet1!$B$3</f>
        <v>48.77317616595424</v>
      </c>
      <c r="M343" s="8">
        <f>50+10*(I343-Sheet1!$B$6)/Sheet1!$B$7</f>
        <v>55.315350865249506</v>
      </c>
      <c r="N343" s="8">
        <f>50+10*(J343-Sheet1!$B$10)/Sheet1!$B$11</f>
        <v>48.857419282243477</v>
      </c>
      <c r="O343" s="8">
        <f>50+10*(K343-Sheet1!$B$14)/Sheet1!$B$15</f>
        <v>35.801248496699209</v>
      </c>
      <c r="P343" s="8">
        <f t="shared" si="5"/>
        <v>47.43030676300954</v>
      </c>
    </row>
    <row r="344" spans="1:16" x14ac:dyDescent="0.15">
      <c r="A344" s="9">
        <v>342</v>
      </c>
      <c r="B344" s="16" t="s">
        <v>972</v>
      </c>
      <c r="C344" s="9">
        <v>220090257</v>
      </c>
      <c r="D344" s="9" t="s">
        <v>633</v>
      </c>
      <c r="E344" s="9" t="s">
        <v>634</v>
      </c>
      <c r="F344" s="9" t="s">
        <v>26</v>
      </c>
      <c r="G344" s="9" t="s">
        <v>635</v>
      </c>
      <c r="H344" s="7">
        <v>17</v>
      </c>
      <c r="I344" s="7">
        <v>15</v>
      </c>
      <c r="J344" s="7">
        <v>14</v>
      </c>
      <c r="K344" s="7">
        <v>16</v>
      </c>
      <c r="L344" s="8">
        <f>50+10*(H344-Sheet1!$B$2)/Sheet1!$B$3</f>
        <v>51.552307708384433</v>
      </c>
      <c r="M344" s="8">
        <f>50+10*(I344-Sheet1!$B$6)/Sheet1!$B$7</f>
        <v>43.678192166182548</v>
      </c>
      <c r="N344" s="8">
        <f>50+10*(J344-Sheet1!$B$10)/Sheet1!$B$11</f>
        <v>41.217271109293193</v>
      </c>
      <c r="O344" s="8">
        <f>50+10*(K344-Sheet1!$B$14)/Sheet1!$B$15</f>
        <v>50.454106593262871</v>
      </c>
      <c r="P344" s="8">
        <f t="shared" si="5"/>
        <v>47.303185739979519</v>
      </c>
    </row>
    <row r="345" spans="1:16" x14ac:dyDescent="0.15">
      <c r="A345" s="9">
        <v>343</v>
      </c>
      <c r="B345" s="16" t="s">
        <v>972</v>
      </c>
      <c r="C345" s="9">
        <v>120671997</v>
      </c>
      <c r="D345" s="9" t="s">
        <v>636</v>
      </c>
      <c r="E345" s="9" t="s">
        <v>94</v>
      </c>
      <c r="F345" s="9" t="s">
        <v>26</v>
      </c>
      <c r="G345" s="9" t="s">
        <v>300</v>
      </c>
      <c r="H345" s="7">
        <v>15</v>
      </c>
      <c r="I345" s="7">
        <v>17</v>
      </c>
      <c r="J345" s="7">
        <v>18</v>
      </c>
      <c r="K345" s="7">
        <v>13</v>
      </c>
      <c r="L345" s="8">
        <f>50+10*(H345-Sheet1!$B$2)/Sheet1!$B$3</f>
        <v>45.994044623524054</v>
      </c>
      <c r="M345" s="8">
        <f>50+10*(I345-Sheet1!$B$6)/Sheet1!$B$7</f>
        <v>49.496771515716027</v>
      </c>
      <c r="N345" s="8">
        <f>50+10*(J345-Sheet1!$B$10)/Sheet1!$B$11</f>
        <v>56.497567455193753</v>
      </c>
      <c r="O345" s="8">
        <f>50+10*(K345-Sheet1!$B$14)/Sheet1!$B$15</f>
        <v>41.662391735324675</v>
      </c>
      <c r="P345" s="8">
        <f t="shared" si="5"/>
        <v>47.679467687111732</v>
      </c>
    </row>
    <row r="346" spans="1:16" x14ac:dyDescent="0.15">
      <c r="A346" s="9">
        <v>344</v>
      </c>
      <c r="B346" s="16" t="s">
        <v>972</v>
      </c>
      <c r="C346" s="9">
        <v>160170505</v>
      </c>
      <c r="D346" s="9" t="s">
        <v>637</v>
      </c>
      <c r="E346" s="9" t="s">
        <v>103</v>
      </c>
      <c r="F346" s="9" t="s">
        <v>26</v>
      </c>
      <c r="G346" s="9" t="s">
        <v>104</v>
      </c>
      <c r="H346" s="7">
        <v>15</v>
      </c>
      <c r="I346" s="7">
        <v>17</v>
      </c>
      <c r="J346" s="7">
        <v>14</v>
      </c>
      <c r="K346" s="7">
        <v>16</v>
      </c>
      <c r="L346" s="8">
        <f>50+10*(H346-Sheet1!$B$2)/Sheet1!$B$3</f>
        <v>45.994044623524054</v>
      </c>
      <c r="M346" s="8">
        <f>50+10*(I346-Sheet1!$B$6)/Sheet1!$B$7</f>
        <v>49.496771515716027</v>
      </c>
      <c r="N346" s="8">
        <f>50+10*(J346-Sheet1!$B$10)/Sheet1!$B$11</f>
        <v>41.217271109293193</v>
      </c>
      <c r="O346" s="8">
        <f>50+10*(K346-Sheet1!$B$14)/Sheet1!$B$15</f>
        <v>50.454106593262871</v>
      </c>
      <c r="P346" s="8">
        <f t="shared" si="5"/>
        <v>47.296139330005047</v>
      </c>
    </row>
    <row r="347" spans="1:16" x14ac:dyDescent="0.15">
      <c r="A347" s="9">
        <v>345</v>
      </c>
      <c r="B347" s="16" t="s">
        <v>972</v>
      </c>
      <c r="C347" s="9">
        <v>232021042</v>
      </c>
      <c r="D347" s="9" t="s">
        <v>638</v>
      </c>
      <c r="E347" s="9" t="s">
        <v>117</v>
      </c>
      <c r="F347" s="9" t="s">
        <v>26</v>
      </c>
      <c r="G347" s="9" t="s">
        <v>273</v>
      </c>
      <c r="H347" s="7">
        <v>14</v>
      </c>
      <c r="I347" s="7">
        <v>21</v>
      </c>
      <c r="J347" s="7">
        <v>12</v>
      </c>
      <c r="K347" s="7">
        <v>14</v>
      </c>
      <c r="L347" s="8">
        <f>50+10*(H347-Sheet1!$B$2)/Sheet1!$B$3</f>
        <v>43.214913081093862</v>
      </c>
      <c r="M347" s="8">
        <f>50+10*(I347-Sheet1!$B$6)/Sheet1!$B$7</f>
        <v>61.133930214782986</v>
      </c>
      <c r="N347" s="8">
        <f>50+10*(J347-Sheet1!$B$10)/Sheet1!$B$11</f>
        <v>33.577122936342917</v>
      </c>
      <c r="O347" s="8">
        <f>50+10*(K347-Sheet1!$B$14)/Sheet1!$B$15</f>
        <v>44.592963354637405</v>
      </c>
      <c r="P347" s="8">
        <f t="shared" si="5"/>
        <v>47.039931995928399</v>
      </c>
    </row>
    <row r="348" spans="1:16" x14ac:dyDescent="0.15">
      <c r="A348" s="9">
        <v>346</v>
      </c>
      <c r="B348" s="16" t="s">
        <v>972</v>
      </c>
      <c r="C348" s="9">
        <v>130060460</v>
      </c>
      <c r="D348" s="9" t="s">
        <v>639</v>
      </c>
      <c r="E348" s="9" t="s">
        <v>640</v>
      </c>
      <c r="F348" s="9" t="s">
        <v>44</v>
      </c>
      <c r="G348" s="9" t="s">
        <v>641</v>
      </c>
      <c r="H348" s="7">
        <v>14</v>
      </c>
      <c r="I348" s="7">
        <v>18</v>
      </c>
      <c r="J348" s="7">
        <v>14</v>
      </c>
      <c r="K348" s="7">
        <v>16</v>
      </c>
      <c r="L348" s="8">
        <f>50+10*(H348-Sheet1!$B$2)/Sheet1!$B$3</f>
        <v>43.214913081093862</v>
      </c>
      <c r="M348" s="8">
        <f>50+10*(I348-Sheet1!$B$6)/Sheet1!$B$7</f>
        <v>52.406061190482767</v>
      </c>
      <c r="N348" s="8">
        <f>50+10*(J348-Sheet1!$B$10)/Sheet1!$B$11</f>
        <v>41.217271109293193</v>
      </c>
      <c r="O348" s="8">
        <f>50+10*(K348-Sheet1!$B$14)/Sheet1!$B$15</f>
        <v>50.454106593262871</v>
      </c>
      <c r="P348" s="8">
        <f t="shared" si="5"/>
        <v>47.292616125017808</v>
      </c>
    </row>
    <row r="349" spans="1:16" x14ac:dyDescent="0.15">
      <c r="A349" s="9">
        <v>347</v>
      </c>
      <c r="B349" s="16" t="s">
        <v>972</v>
      </c>
      <c r="C349" s="9" t="s">
        <v>642</v>
      </c>
      <c r="D349" s="9" t="s">
        <v>643</v>
      </c>
      <c r="E349" s="9" t="s">
        <v>644</v>
      </c>
      <c r="F349" s="9" t="s">
        <v>44</v>
      </c>
      <c r="G349" s="9" t="s">
        <v>645</v>
      </c>
      <c r="H349" s="7">
        <v>16</v>
      </c>
      <c r="I349" s="7">
        <v>14</v>
      </c>
      <c r="J349" s="7">
        <v>13</v>
      </c>
      <c r="K349" s="7">
        <v>19</v>
      </c>
      <c r="L349" s="8">
        <f>50+10*(H349-Sheet1!$B$2)/Sheet1!$B$3</f>
        <v>48.77317616595424</v>
      </c>
      <c r="M349" s="8">
        <f>50+10*(I349-Sheet1!$B$6)/Sheet1!$B$7</f>
        <v>40.768902491415808</v>
      </c>
      <c r="N349" s="8">
        <f>50+10*(J349-Sheet1!$B$10)/Sheet1!$B$11</f>
        <v>37.397197022818062</v>
      </c>
      <c r="O349" s="8">
        <f>50+10*(K349-Sheet1!$B$14)/Sheet1!$B$15</f>
        <v>59.245821451201067</v>
      </c>
      <c r="P349" s="8">
        <f t="shared" si="5"/>
        <v>47.183901307366241</v>
      </c>
    </row>
    <row r="350" spans="1:16" x14ac:dyDescent="0.15">
      <c r="A350" s="9">
        <v>348</v>
      </c>
      <c r="B350" s="16" t="s">
        <v>972</v>
      </c>
      <c r="C350" s="9">
        <v>262110357</v>
      </c>
      <c r="D350" s="9" t="s">
        <v>646</v>
      </c>
      <c r="E350" s="9" t="s">
        <v>29</v>
      </c>
      <c r="F350" s="9" t="s">
        <v>26</v>
      </c>
      <c r="G350" s="9" t="s">
        <v>30</v>
      </c>
      <c r="H350" s="7">
        <v>16</v>
      </c>
      <c r="I350" s="7">
        <v>12</v>
      </c>
      <c r="J350" s="7">
        <v>20</v>
      </c>
      <c r="K350" s="7">
        <v>16</v>
      </c>
      <c r="L350" s="8">
        <f>50+10*(H350-Sheet1!$B$2)/Sheet1!$B$3</f>
        <v>48.77317616595424</v>
      </c>
      <c r="M350" s="8">
        <f>50+10*(I350-Sheet1!$B$6)/Sheet1!$B$7</f>
        <v>34.950323141882329</v>
      </c>
      <c r="N350" s="8">
        <f>50+10*(J350-Sheet1!$B$10)/Sheet1!$B$11</f>
        <v>64.137715628144022</v>
      </c>
      <c r="O350" s="8">
        <f>50+10*(K350-Sheet1!$B$14)/Sheet1!$B$15</f>
        <v>50.454106593262871</v>
      </c>
      <c r="P350" s="8">
        <f t="shared" si="5"/>
        <v>47.834796793953565</v>
      </c>
    </row>
    <row r="351" spans="1:16" x14ac:dyDescent="0.15">
      <c r="A351" s="9">
        <v>349</v>
      </c>
      <c r="B351" s="16" t="s">
        <v>972</v>
      </c>
      <c r="C351" s="9">
        <v>160280814</v>
      </c>
      <c r="D351" s="9" t="s">
        <v>647</v>
      </c>
      <c r="E351" s="9" t="s">
        <v>110</v>
      </c>
      <c r="F351" s="9" t="s">
        <v>26</v>
      </c>
      <c r="G351" s="9" t="s">
        <v>648</v>
      </c>
      <c r="H351" s="7">
        <v>14</v>
      </c>
      <c r="I351" s="7">
        <v>16</v>
      </c>
      <c r="J351" s="7">
        <v>17</v>
      </c>
      <c r="K351" s="7">
        <v>16</v>
      </c>
      <c r="L351" s="8">
        <f>50+10*(H351-Sheet1!$B$2)/Sheet1!$B$3</f>
        <v>43.214913081093862</v>
      </c>
      <c r="M351" s="8">
        <f>50+10*(I351-Sheet1!$B$6)/Sheet1!$B$7</f>
        <v>46.587481840949287</v>
      </c>
      <c r="N351" s="8">
        <f>50+10*(J351-Sheet1!$B$10)/Sheet1!$B$11</f>
        <v>52.677493368718615</v>
      </c>
      <c r="O351" s="8">
        <f>50+10*(K351-Sheet1!$B$14)/Sheet1!$B$15</f>
        <v>50.454106593262871</v>
      </c>
      <c r="P351" s="8">
        <f t="shared" si="5"/>
        <v>47.560183254498455</v>
      </c>
    </row>
    <row r="352" spans="1:16" x14ac:dyDescent="0.15">
      <c r="A352" s="9">
        <v>350</v>
      </c>
      <c r="B352" s="16" t="s">
        <v>972</v>
      </c>
      <c r="C352" s="9">
        <v>170030082</v>
      </c>
      <c r="D352" s="9" t="s">
        <v>649</v>
      </c>
      <c r="E352" s="9" t="s">
        <v>281</v>
      </c>
      <c r="F352" s="9" t="s">
        <v>26</v>
      </c>
      <c r="G352" s="9" t="s">
        <v>282</v>
      </c>
      <c r="H352" s="7">
        <v>16</v>
      </c>
      <c r="I352" s="7">
        <v>19</v>
      </c>
      <c r="J352" s="7">
        <v>17</v>
      </c>
      <c r="K352" s="7">
        <v>10</v>
      </c>
      <c r="L352" s="8">
        <f>50+10*(H352-Sheet1!$B$2)/Sheet1!$B$3</f>
        <v>48.77317616595424</v>
      </c>
      <c r="M352" s="8">
        <f>50+10*(I352-Sheet1!$B$6)/Sheet1!$B$7</f>
        <v>55.315350865249506</v>
      </c>
      <c r="N352" s="8">
        <f>50+10*(J352-Sheet1!$B$10)/Sheet1!$B$11</f>
        <v>52.677493368718615</v>
      </c>
      <c r="O352" s="8">
        <f>50+10*(K352-Sheet1!$B$14)/Sheet1!$B$15</f>
        <v>32.870676877386472</v>
      </c>
      <c r="P352" s="8">
        <f t="shared" si="5"/>
        <v>47.344311536165961</v>
      </c>
    </row>
    <row r="353" spans="1:16" x14ac:dyDescent="0.15">
      <c r="A353" s="9">
        <v>351</v>
      </c>
      <c r="B353" s="16" t="s">
        <v>972</v>
      </c>
      <c r="C353" s="9">
        <v>110712110</v>
      </c>
      <c r="D353" s="9" t="s">
        <v>650</v>
      </c>
      <c r="E353" s="9" t="s">
        <v>651</v>
      </c>
      <c r="F353" s="9" t="s">
        <v>26</v>
      </c>
      <c r="G353" s="9" t="s">
        <v>652</v>
      </c>
      <c r="H353" s="7">
        <v>14</v>
      </c>
      <c r="I353" s="7">
        <v>17</v>
      </c>
      <c r="J353" s="7">
        <v>14</v>
      </c>
      <c r="K353" s="7">
        <v>17</v>
      </c>
      <c r="L353" s="8">
        <f>50+10*(H353-Sheet1!$B$2)/Sheet1!$B$3</f>
        <v>43.214913081093862</v>
      </c>
      <c r="M353" s="8">
        <f>50+10*(I353-Sheet1!$B$6)/Sheet1!$B$7</f>
        <v>49.496771515716027</v>
      </c>
      <c r="N353" s="8">
        <f>50+10*(J353-Sheet1!$B$10)/Sheet1!$B$11</f>
        <v>41.217271109293193</v>
      </c>
      <c r="O353" s="8">
        <f>50+10*(K353-Sheet1!$B$14)/Sheet1!$B$15</f>
        <v>53.384678212575608</v>
      </c>
      <c r="P353" s="8">
        <f t="shared" si="5"/>
        <v>47.191737897783</v>
      </c>
    </row>
    <row r="354" spans="1:16" x14ac:dyDescent="0.15">
      <c r="A354" s="9">
        <v>352</v>
      </c>
      <c r="B354" s="16" t="s">
        <v>972</v>
      </c>
      <c r="C354" s="9">
        <v>120611829</v>
      </c>
      <c r="D354" s="9" t="s">
        <v>653</v>
      </c>
      <c r="E354" s="9" t="s">
        <v>55</v>
      </c>
      <c r="F354" s="9" t="s">
        <v>26</v>
      </c>
      <c r="G354" s="9" t="s">
        <v>593</v>
      </c>
      <c r="H354" s="7">
        <v>15</v>
      </c>
      <c r="I354" s="7">
        <v>17</v>
      </c>
      <c r="J354" s="7">
        <v>15</v>
      </c>
      <c r="K354" s="7">
        <v>15</v>
      </c>
      <c r="L354" s="8">
        <f>50+10*(H354-Sheet1!$B$2)/Sheet1!$B$3</f>
        <v>45.994044623524054</v>
      </c>
      <c r="M354" s="8">
        <f>50+10*(I354-Sheet1!$B$6)/Sheet1!$B$7</f>
        <v>49.496771515716027</v>
      </c>
      <c r="N354" s="8">
        <f>50+10*(J354-Sheet1!$B$10)/Sheet1!$B$11</f>
        <v>45.037345195768339</v>
      </c>
      <c r="O354" s="8">
        <f>50+10*(K354-Sheet1!$B$14)/Sheet1!$B$15</f>
        <v>47.523534973950142</v>
      </c>
      <c r="P354" s="8">
        <f t="shared" si="5"/>
        <v>47.210144103161461</v>
      </c>
    </row>
    <row r="355" spans="1:16" x14ac:dyDescent="0.15">
      <c r="A355" s="9">
        <v>353</v>
      </c>
      <c r="B355" s="16" t="s">
        <v>972</v>
      </c>
      <c r="C355" s="9">
        <v>120020043</v>
      </c>
      <c r="D355" s="9" t="s">
        <v>654</v>
      </c>
      <c r="E355" s="9" t="s">
        <v>655</v>
      </c>
      <c r="F355" s="9" t="s">
        <v>26</v>
      </c>
      <c r="G355" s="9" t="s">
        <v>656</v>
      </c>
      <c r="H355" s="7">
        <v>18</v>
      </c>
      <c r="I355" s="7">
        <v>16</v>
      </c>
      <c r="J355" s="7">
        <v>13</v>
      </c>
      <c r="K355" s="7">
        <v>14</v>
      </c>
      <c r="L355" s="8">
        <f>50+10*(H355-Sheet1!$B$2)/Sheet1!$B$3</f>
        <v>54.331439250814626</v>
      </c>
      <c r="M355" s="8">
        <f>50+10*(I355-Sheet1!$B$6)/Sheet1!$B$7</f>
        <v>46.587481840949287</v>
      </c>
      <c r="N355" s="8">
        <f>50+10*(J355-Sheet1!$B$10)/Sheet1!$B$11</f>
        <v>37.397197022818062</v>
      </c>
      <c r="O355" s="8">
        <f>50+10*(K355-Sheet1!$B$14)/Sheet1!$B$15</f>
        <v>44.592963354637405</v>
      </c>
      <c r="P355" s="8">
        <f t="shared" si="5"/>
        <v>46.867151361798932</v>
      </c>
    </row>
    <row r="356" spans="1:16" x14ac:dyDescent="0.15">
      <c r="A356" s="9">
        <v>354</v>
      </c>
      <c r="B356" s="16" t="s">
        <v>972</v>
      </c>
      <c r="C356" s="9">
        <v>250020052</v>
      </c>
      <c r="D356" s="9" t="s">
        <v>657</v>
      </c>
      <c r="E356" s="9" t="s">
        <v>113</v>
      </c>
      <c r="F356" s="9" t="s">
        <v>26</v>
      </c>
      <c r="G356" s="9" t="s">
        <v>121</v>
      </c>
      <c r="H356" s="7">
        <v>9</v>
      </c>
      <c r="I356" s="7">
        <v>21</v>
      </c>
      <c r="J356" s="7">
        <v>13</v>
      </c>
      <c r="K356" s="7">
        <v>19</v>
      </c>
      <c r="L356" s="8">
        <f>50+10*(H356-Sheet1!$B$2)/Sheet1!$B$3</f>
        <v>29.319255368942908</v>
      </c>
      <c r="M356" s="8">
        <f>50+10*(I356-Sheet1!$B$6)/Sheet1!$B$7</f>
        <v>61.133930214782986</v>
      </c>
      <c r="N356" s="8">
        <f>50+10*(J356-Sheet1!$B$10)/Sheet1!$B$11</f>
        <v>37.397197022818062</v>
      </c>
      <c r="O356" s="8">
        <f>50+10*(K356-Sheet1!$B$14)/Sheet1!$B$15</f>
        <v>59.245821451201067</v>
      </c>
      <c r="P356" s="8">
        <f t="shared" si="5"/>
        <v>47.159238872455596</v>
      </c>
    </row>
    <row r="357" spans="1:16" x14ac:dyDescent="0.15">
      <c r="A357" s="9">
        <v>355</v>
      </c>
      <c r="B357" s="16" t="s">
        <v>972</v>
      </c>
      <c r="C357" s="9">
        <v>120972902</v>
      </c>
      <c r="D357" s="9" t="s">
        <v>658</v>
      </c>
      <c r="E357" s="9" t="s">
        <v>659</v>
      </c>
      <c r="F357" s="9" t="s">
        <v>26</v>
      </c>
      <c r="G357" s="9" t="s">
        <v>660</v>
      </c>
      <c r="H357" s="7">
        <v>13</v>
      </c>
      <c r="I357" s="7">
        <v>20</v>
      </c>
      <c r="J357" s="7">
        <v>16</v>
      </c>
      <c r="K357" s="7">
        <v>13</v>
      </c>
      <c r="L357" s="8">
        <f>50+10*(H357-Sheet1!$B$2)/Sheet1!$B$3</f>
        <v>40.435781538663669</v>
      </c>
      <c r="M357" s="8">
        <f>50+10*(I357-Sheet1!$B$6)/Sheet1!$B$7</f>
        <v>58.224640540016246</v>
      </c>
      <c r="N357" s="8">
        <f>50+10*(J357-Sheet1!$B$10)/Sheet1!$B$11</f>
        <v>48.857419282243477</v>
      </c>
      <c r="O357" s="8">
        <f>50+10*(K357-Sheet1!$B$14)/Sheet1!$B$15</f>
        <v>41.662391735324675</v>
      </c>
      <c r="P357" s="8">
        <f t="shared" si="5"/>
        <v>47.217980693578212</v>
      </c>
    </row>
    <row r="358" spans="1:16" x14ac:dyDescent="0.15">
      <c r="A358" s="9">
        <v>356</v>
      </c>
      <c r="B358" s="16" t="s">
        <v>972</v>
      </c>
      <c r="C358" s="9">
        <v>120300874</v>
      </c>
      <c r="D358" s="9" t="s">
        <v>661</v>
      </c>
      <c r="E358" s="9" t="s">
        <v>25</v>
      </c>
      <c r="F358" s="9" t="s">
        <v>44</v>
      </c>
      <c r="G358" s="9" t="s">
        <v>662</v>
      </c>
      <c r="H358" s="7">
        <v>15</v>
      </c>
      <c r="I358" s="7">
        <v>15</v>
      </c>
      <c r="J358" s="7">
        <v>14</v>
      </c>
      <c r="K358" s="7">
        <v>18</v>
      </c>
      <c r="L358" s="8">
        <f>50+10*(H358-Sheet1!$B$2)/Sheet1!$B$3</f>
        <v>45.994044623524054</v>
      </c>
      <c r="M358" s="8">
        <f>50+10*(I358-Sheet1!$B$6)/Sheet1!$B$7</f>
        <v>43.678192166182548</v>
      </c>
      <c r="N358" s="8">
        <f>50+10*(J358-Sheet1!$B$10)/Sheet1!$B$11</f>
        <v>41.217271109293193</v>
      </c>
      <c r="O358" s="8">
        <f>50+10*(K358-Sheet1!$B$14)/Sheet1!$B$15</f>
        <v>56.315249831888337</v>
      </c>
      <c r="P358" s="8">
        <f t="shared" si="5"/>
        <v>47.094382875535416</v>
      </c>
    </row>
    <row r="359" spans="1:16" x14ac:dyDescent="0.15">
      <c r="A359" s="9">
        <v>357</v>
      </c>
      <c r="B359" s="16" t="s">
        <v>972</v>
      </c>
      <c r="C359" s="9" t="s">
        <v>663</v>
      </c>
      <c r="D359" s="9" t="s">
        <v>664</v>
      </c>
      <c r="E359" s="9" t="s">
        <v>48</v>
      </c>
      <c r="F359" s="9" t="s">
        <v>26</v>
      </c>
      <c r="G359" s="9" t="s">
        <v>63</v>
      </c>
      <c r="H359" s="7">
        <v>18</v>
      </c>
      <c r="I359" s="7">
        <v>15</v>
      </c>
      <c r="J359" s="7">
        <v>17</v>
      </c>
      <c r="K359" s="7">
        <v>12</v>
      </c>
      <c r="L359" s="8">
        <f>50+10*(H359-Sheet1!$B$2)/Sheet1!$B$3</f>
        <v>54.331439250814626</v>
      </c>
      <c r="M359" s="8">
        <f>50+10*(I359-Sheet1!$B$6)/Sheet1!$B$7</f>
        <v>43.678192166182548</v>
      </c>
      <c r="N359" s="8">
        <f>50+10*(J359-Sheet1!$B$10)/Sheet1!$B$11</f>
        <v>52.677493368718615</v>
      </c>
      <c r="O359" s="8">
        <f>50+10*(K359-Sheet1!$B$14)/Sheet1!$B$15</f>
        <v>38.731820116011939</v>
      </c>
      <c r="P359" s="8">
        <f t="shared" si="5"/>
        <v>47.149601491670801</v>
      </c>
    </row>
    <row r="360" spans="1:16" x14ac:dyDescent="0.15">
      <c r="A360" s="9">
        <v>358</v>
      </c>
      <c r="B360" s="16" t="s">
        <v>972</v>
      </c>
      <c r="C360" s="9">
        <v>121043103</v>
      </c>
      <c r="D360" s="9" t="s">
        <v>665</v>
      </c>
      <c r="E360" s="9" t="s">
        <v>666</v>
      </c>
      <c r="F360" s="9" t="s">
        <v>26</v>
      </c>
      <c r="G360" s="9" t="s">
        <v>667</v>
      </c>
      <c r="H360" s="7">
        <v>16</v>
      </c>
      <c r="I360" s="7">
        <v>19</v>
      </c>
      <c r="J360" s="7">
        <v>14</v>
      </c>
      <c r="K360" s="7">
        <v>12</v>
      </c>
      <c r="L360" s="8">
        <f>50+10*(H360-Sheet1!$B$2)/Sheet1!$B$3</f>
        <v>48.77317616595424</v>
      </c>
      <c r="M360" s="8">
        <f>50+10*(I360-Sheet1!$B$6)/Sheet1!$B$7</f>
        <v>55.315350865249506</v>
      </c>
      <c r="N360" s="8">
        <f>50+10*(J360-Sheet1!$B$10)/Sheet1!$B$11</f>
        <v>41.217271109293193</v>
      </c>
      <c r="O360" s="8">
        <f>50+10*(K360-Sheet1!$B$14)/Sheet1!$B$15</f>
        <v>38.731820116011939</v>
      </c>
      <c r="P360" s="8">
        <f t="shared" si="5"/>
        <v>46.874987952215683</v>
      </c>
    </row>
    <row r="361" spans="1:16" x14ac:dyDescent="0.15">
      <c r="A361" s="9">
        <v>359</v>
      </c>
      <c r="B361" s="16" t="s">
        <v>972</v>
      </c>
      <c r="C361" s="9">
        <v>140008227</v>
      </c>
      <c r="D361" s="9" t="s">
        <v>668</v>
      </c>
      <c r="E361" s="9" t="s">
        <v>669</v>
      </c>
      <c r="F361" s="9" t="s">
        <v>26</v>
      </c>
      <c r="G361" s="9" t="s">
        <v>670</v>
      </c>
      <c r="H361" s="7">
        <v>14</v>
      </c>
      <c r="I361" s="7">
        <v>21</v>
      </c>
      <c r="J361" s="7">
        <v>18</v>
      </c>
      <c r="K361" s="7">
        <v>9</v>
      </c>
      <c r="L361" s="8">
        <f>50+10*(H361-Sheet1!$B$2)/Sheet1!$B$3</f>
        <v>43.214913081093862</v>
      </c>
      <c r="M361" s="8">
        <f>50+10*(I361-Sheet1!$B$6)/Sheet1!$B$7</f>
        <v>61.133930214782986</v>
      </c>
      <c r="N361" s="8">
        <f>50+10*(J361-Sheet1!$B$10)/Sheet1!$B$11</f>
        <v>56.497567455193753</v>
      </c>
      <c r="O361" s="8">
        <f>50+10*(K361-Sheet1!$B$14)/Sheet1!$B$15</f>
        <v>29.940105258073743</v>
      </c>
      <c r="P361" s="8">
        <f t="shared" si="5"/>
        <v>47.251269899347903</v>
      </c>
    </row>
    <row r="362" spans="1:16" x14ac:dyDescent="0.15">
      <c r="A362" s="9">
        <v>360</v>
      </c>
      <c r="B362" s="16" t="s">
        <v>972</v>
      </c>
      <c r="C362" s="9">
        <v>240010011</v>
      </c>
      <c r="D362" s="9" t="s">
        <v>675</v>
      </c>
      <c r="E362" s="9" t="s">
        <v>147</v>
      </c>
      <c r="F362" s="9" t="s">
        <v>26</v>
      </c>
      <c r="G362" s="9" t="s">
        <v>148</v>
      </c>
      <c r="H362" s="7">
        <v>12</v>
      </c>
      <c r="I362" s="7">
        <v>15</v>
      </c>
      <c r="J362" s="7">
        <v>16</v>
      </c>
      <c r="K362" s="7">
        <v>20</v>
      </c>
      <c r="L362" s="8">
        <f>50+10*(H362-Sheet1!$B$2)/Sheet1!$B$3</f>
        <v>37.656649996233483</v>
      </c>
      <c r="M362" s="8">
        <f>50+10*(I362-Sheet1!$B$6)/Sheet1!$B$7</f>
        <v>43.678192166182548</v>
      </c>
      <c r="N362" s="8">
        <f>50+10*(J362-Sheet1!$B$10)/Sheet1!$B$11</f>
        <v>48.857419282243477</v>
      </c>
      <c r="O362" s="8">
        <f>50+10*(K362-Sheet1!$B$14)/Sheet1!$B$15</f>
        <v>62.176393070513797</v>
      </c>
      <c r="P362" s="8">
        <f t="shared" si="5"/>
        <v>47.336497389663123</v>
      </c>
    </row>
    <row r="363" spans="1:16" x14ac:dyDescent="0.15">
      <c r="A363" s="9">
        <v>361</v>
      </c>
      <c r="B363" s="16" t="s">
        <v>972</v>
      </c>
      <c r="C363" s="9" t="s">
        <v>671</v>
      </c>
      <c r="D363" s="9" t="s">
        <v>672</v>
      </c>
      <c r="E363" s="9" t="s">
        <v>147</v>
      </c>
      <c r="F363" s="9" t="s">
        <v>26</v>
      </c>
      <c r="G363" s="9" t="s">
        <v>673</v>
      </c>
      <c r="H363" s="7">
        <v>18</v>
      </c>
      <c r="I363" s="7">
        <v>12</v>
      </c>
      <c r="J363" s="7">
        <v>15</v>
      </c>
      <c r="K363" s="7">
        <v>17</v>
      </c>
      <c r="L363" s="8">
        <f>50+10*(H363-Sheet1!$B$2)/Sheet1!$B$3</f>
        <v>54.331439250814626</v>
      </c>
      <c r="M363" s="8">
        <f>50+10*(I363-Sheet1!$B$6)/Sheet1!$B$7</f>
        <v>34.950323141882329</v>
      </c>
      <c r="N363" s="8">
        <f>50+10*(J363-Sheet1!$B$10)/Sheet1!$B$11</f>
        <v>45.037345195768339</v>
      </c>
      <c r="O363" s="8">
        <f>50+10*(K363-Sheet1!$B$14)/Sheet1!$B$15</f>
        <v>53.384678212575608</v>
      </c>
      <c r="P363" s="8">
        <f t="shared" si="5"/>
        <v>47.01895726365354</v>
      </c>
    </row>
    <row r="364" spans="1:16" x14ac:dyDescent="0.15">
      <c r="A364" s="9">
        <v>362</v>
      </c>
      <c r="B364" s="16" t="s">
        <v>972</v>
      </c>
      <c r="C364" s="9">
        <v>120802392</v>
      </c>
      <c r="D364" s="9" t="s">
        <v>674</v>
      </c>
      <c r="E364" s="9" t="s">
        <v>216</v>
      </c>
      <c r="F364" s="9" t="s">
        <v>26</v>
      </c>
      <c r="G364" s="9" t="s">
        <v>217</v>
      </c>
      <c r="H364" s="7">
        <v>17</v>
      </c>
      <c r="I364" s="7">
        <v>19</v>
      </c>
      <c r="J364" s="7">
        <v>11</v>
      </c>
      <c r="K364" s="7">
        <v>13</v>
      </c>
      <c r="L364" s="8">
        <f>50+10*(H364-Sheet1!$B$2)/Sheet1!$B$3</f>
        <v>51.552307708384433</v>
      </c>
      <c r="M364" s="8">
        <f>50+10*(I364-Sheet1!$B$6)/Sheet1!$B$7</f>
        <v>55.315350865249506</v>
      </c>
      <c r="N364" s="8">
        <f>50+10*(J364-Sheet1!$B$10)/Sheet1!$B$11</f>
        <v>29.757048849867783</v>
      </c>
      <c r="O364" s="8">
        <f>50+10*(K364-Sheet1!$B$14)/Sheet1!$B$15</f>
        <v>41.662391735324675</v>
      </c>
      <c r="P364" s="8">
        <f t="shared" si="5"/>
        <v>46.510065800487467</v>
      </c>
    </row>
    <row r="365" spans="1:16" x14ac:dyDescent="0.15">
      <c r="A365" s="9">
        <v>363</v>
      </c>
      <c r="B365" s="16" t="s">
        <v>972</v>
      </c>
      <c r="C365" s="9">
        <v>240320953</v>
      </c>
      <c r="D365" s="9" t="s">
        <v>676</v>
      </c>
      <c r="E365" s="9" t="s">
        <v>181</v>
      </c>
      <c r="F365" s="9" t="s">
        <v>26</v>
      </c>
      <c r="G365" s="9" t="s">
        <v>677</v>
      </c>
      <c r="H365" s="7">
        <v>11</v>
      </c>
      <c r="I365" s="7">
        <v>19</v>
      </c>
      <c r="J365" s="7">
        <v>14</v>
      </c>
      <c r="K365" s="7">
        <v>18</v>
      </c>
      <c r="L365" s="8">
        <f>50+10*(H365-Sheet1!$B$2)/Sheet1!$B$3</f>
        <v>34.87751845380329</v>
      </c>
      <c r="M365" s="8">
        <f>50+10*(I365-Sheet1!$B$6)/Sheet1!$B$7</f>
        <v>55.315350865249506</v>
      </c>
      <c r="N365" s="8">
        <f>50+10*(J365-Sheet1!$B$10)/Sheet1!$B$11</f>
        <v>41.217271109293193</v>
      </c>
      <c r="O365" s="8">
        <f>50+10*(K365-Sheet1!$B$14)/Sheet1!$B$15</f>
        <v>56.315249831888337</v>
      </c>
      <c r="P365" s="8">
        <f t="shared" si="5"/>
        <v>47.080290055586474</v>
      </c>
    </row>
    <row r="366" spans="1:16" x14ac:dyDescent="0.15">
      <c r="A366" s="9">
        <v>364</v>
      </c>
      <c r="B366" s="16" t="s">
        <v>972</v>
      </c>
      <c r="C366" s="9">
        <v>140026768</v>
      </c>
      <c r="D366" s="9" t="s">
        <v>678</v>
      </c>
      <c r="E366" s="9" t="s">
        <v>360</v>
      </c>
      <c r="F366" s="9" t="s">
        <v>26</v>
      </c>
      <c r="G366" s="9" t="s">
        <v>361</v>
      </c>
      <c r="H366" s="7">
        <v>21</v>
      </c>
      <c r="I366" s="7">
        <v>12</v>
      </c>
      <c r="J366" s="7">
        <v>18</v>
      </c>
      <c r="K366" s="7">
        <v>11</v>
      </c>
      <c r="L366" s="8">
        <f>50+10*(H366-Sheet1!$B$2)/Sheet1!$B$3</f>
        <v>62.66883387810519</v>
      </c>
      <c r="M366" s="8">
        <f>50+10*(I366-Sheet1!$B$6)/Sheet1!$B$7</f>
        <v>34.950323141882329</v>
      </c>
      <c r="N366" s="8">
        <f>50+10*(J366-Sheet1!$B$10)/Sheet1!$B$11</f>
        <v>56.497567455193753</v>
      </c>
      <c r="O366" s="8">
        <f>50+10*(K366-Sheet1!$B$14)/Sheet1!$B$15</f>
        <v>35.801248496699209</v>
      </c>
      <c r="P366" s="8">
        <f t="shared" si="5"/>
        <v>47.074175879788918</v>
      </c>
    </row>
    <row r="367" spans="1:16" x14ac:dyDescent="0.15">
      <c r="A367" s="9">
        <v>365</v>
      </c>
      <c r="B367" s="16" t="s">
        <v>972</v>
      </c>
      <c r="C367" s="9">
        <v>170260742</v>
      </c>
      <c r="D367" s="9" t="s">
        <v>679</v>
      </c>
      <c r="E367" s="9" t="s">
        <v>519</v>
      </c>
      <c r="F367" s="9" t="s">
        <v>26</v>
      </c>
      <c r="G367" s="9" t="s">
        <v>680</v>
      </c>
      <c r="H367" s="7">
        <v>12</v>
      </c>
      <c r="I367" s="7">
        <v>16</v>
      </c>
      <c r="J367" s="7">
        <v>13</v>
      </c>
      <c r="K367" s="7">
        <v>21</v>
      </c>
      <c r="L367" s="8">
        <f>50+10*(H367-Sheet1!$B$2)/Sheet1!$B$3</f>
        <v>37.656649996233483</v>
      </c>
      <c r="M367" s="8">
        <f>50+10*(I367-Sheet1!$B$6)/Sheet1!$B$7</f>
        <v>46.587481840949287</v>
      </c>
      <c r="N367" s="8">
        <f>50+10*(J367-Sheet1!$B$10)/Sheet1!$B$11</f>
        <v>37.397197022818062</v>
      </c>
      <c r="O367" s="8">
        <f>50+10*(K367-Sheet1!$B$14)/Sheet1!$B$15</f>
        <v>65.106964689826526</v>
      </c>
      <c r="P367" s="8">
        <f t="shared" si="5"/>
        <v>46.968052032947668</v>
      </c>
    </row>
    <row r="368" spans="1:16" x14ac:dyDescent="0.15">
      <c r="A368" s="9">
        <v>366</v>
      </c>
      <c r="B368" s="16" t="s">
        <v>972</v>
      </c>
      <c r="C368" s="9">
        <v>262110316</v>
      </c>
      <c r="D368" s="9" t="s">
        <v>681</v>
      </c>
      <c r="E368" s="9" t="s">
        <v>29</v>
      </c>
      <c r="F368" s="9" t="s">
        <v>26</v>
      </c>
      <c r="G368" s="9" t="s">
        <v>30</v>
      </c>
      <c r="H368" s="7">
        <v>13</v>
      </c>
      <c r="I368" s="7">
        <v>17</v>
      </c>
      <c r="J368" s="7">
        <v>19</v>
      </c>
      <c r="K368" s="7">
        <v>14</v>
      </c>
      <c r="L368" s="8">
        <f>50+10*(H368-Sheet1!$B$2)/Sheet1!$B$3</f>
        <v>40.435781538663669</v>
      </c>
      <c r="M368" s="8">
        <f>50+10*(I368-Sheet1!$B$6)/Sheet1!$B$7</f>
        <v>49.496771515716027</v>
      </c>
      <c r="N368" s="8">
        <f>50+10*(J368-Sheet1!$B$10)/Sheet1!$B$11</f>
        <v>60.317641541668891</v>
      </c>
      <c r="O368" s="8">
        <f>50+10*(K368-Sheet1!$B$14)/Sheet1!$B$15</f>
        <v>44.592963354637405</v>
      </c>
      <c r="P368" s="8">
        <f t="shared" si="5"/>
        <v>47.38466959582405</v>
      </c>
    </row>
    <row r="369" spans="1:16" x14ac:dyDescent="0.15">
      <c r="A369" s="9">
        <v>367</v>
      </c>
      <c r="B369" s="16" t="s">
        <v>972</v>
      </c>
      <c r="C369" s="9">
        <v>120621856</v>
      </c>
      <c r="D369" s="9" t="s">
        <v>682</v>
      </c>
      <c r="E369" s="9" t="s">
        <v>55</v>
      </c>
      <c r="F369" s="9" t="s">
        <v>26</v>
      </c>
      <c r="G369" s="9" t="s">
        <v>337</v>
      </c>
      <c r="H369" s="7">
        <v>14</v>
      </c>
      <c r="I369" s="7">
        <v>16</v>
      </c>
      <c r="J369" s="7">
        <v>15</v>
      </c>
      <c r="K369" s="7">
        <v>17</v>
      </c>
      <c r="L369" s="8">
        <f>50+10*(H369-Sheet1!$B$2)/Sheet1!$B$3</f>
        <v>43.214913081093862</v>
      </c>
      <c r="M369" s="8">
        <f>50+10*(I369-Sheet1!$B$6)/Sheet1!$B$7</f>
        <v>46.587481840949287</v>
      </c>
      <c r="N369" s="8">
        <f>50+10*(J369-Sheet1!$B$10)/Sheet1!$B$11</f>
        <v>45.037345195768339</v>
      </c>
      <c r="O369" s="8">
        <f>50+10*(K369-Sheet1!$B$14)/Sheet1!$B$15</f>
        <v>53.384678212575608</v>
      </c>
      <c r="P369" s="8">
        <f t="shared" si="5"/>
        <v>47.004864443704598</v>
      </c>
    </row>
    <row r="370" spans="1:16" x14ac:dyDescent="0.15">
      <c r="A370" s="9">
        <v>368</v>
      </c>
      <c r="B370" s="16" t="s">
        <v>972</v>
      </c>
      <c r="C370" s="9">
        <v>130010001</v>
      </c>
      <c r="D370" s="9" t="s">
        <v>683</v>
      </c>
      <c r="E370" s="9" t="s">
        <v>684</v>
      </c>
      <c r="F370" s="9" t="s">
        <v>334</v>
      </c>
      <c r="G370" s="9" t="s">
        <v>685</v>
      </c>
      <c r="H370" s="7">
        <v>11</v>
      </c>
      <c r="I370" s="7">
        <v>19</v>
      </c>
      <c r="J370" s="7">
        <v>19</v>
      </c>
      <c r="K370" s="7">
        <v>14</v>
      </c>
      <c r="L370" s="8">
        <f>50+10*(H370-Sheet1!$B$2)/Sheet1!$B$3</f>
        <v>34.87751845380329</v>
      </c>
      <c r="M370" s="8">
        <f>50+10*(I370-Sheet1!$B$6)/Sheet1!$B$7</f>
        <v>55.315350865249506</v>
      </c>
      <c r="N370" s="8">
        <f>50+10*(J370-Sheet1!$B$10)/Sheet1!$B$11</f>
        <v>60.317641541668891</v>
      </c>
      <c r="O370" s="8">
        <f>50+10*(K370-Sheet1!$B$14)/Sheet1!$B$15</f>
        <v>44.592963354637405</v>
      </c>
      <c r="P370" s="8">
        <f t="shared" si="5"/>
        <v>47.377623185849572</v>
      </c>
    </row>
    <row r="371" spans="1:16" x14ac:dyDescent="0.15">
      <c r="A371" s="9">
        <v>369</v>
      </c>
      <c r="B371" s="16" t="s">
        <v>972</v>
      </c>
      <c r="C371" s="9" t="s">
        <v>686</v>
      </c>
      <c r="D371" s="9" t="s">
        <v>687</v>
      </c>
      <c r="E371" s="9" t="s">
        <v>245</v>
      </c>
      <c r="F371" s="9" t="s">
        <v>26</v>
      </c>
      <c r="G371" s="9" t="s">
        <v>246</v>
      </c>
      <c r="H371" s="7">
        <v>13</v>
      </c>
      <c r="I371" s="7">
        <v>14</v>
      </c>
      <c r="J371" s="7">
        <v>17</v>
      </c>
      <c r="K371" s="7">
        <v>19</v>
      </c>
      <c r="L371" s="8">
        <f>50+10*(H371-Sheet1!$B$2)/Sheet1!$B$3</f>
        <v>40.435781538663669</v>
      </c>
      <c r="M371" s="8">
        <f>50+10*(I371-Sheet1!$B$6)/Sheet1!$B$7</f>
        <v>40.768902491415808</v>
      </c>
      <c r="N371" s="8">
        <f>50+10*(J371-Sheet1!$B$10)/Sheet1!$B$11</f>
        <v>52.677493368718615</v>
      </c>
      <c r="O371" s="8">
        <f>50+10*(K371-Sheet1!$B$14)/Sheet1!$B$15</f>
        <v>59.245821451201067</v>
      </c>
      <c r="P371" s="8">
        <f t="shared" si="5"/>
        <v>47.254025367806776</v>
      </c>
    </row>
    <row r="372" spans="1:16" x14ac:dyDescent="0.15">
      <c r="A372" s="9">
        <v>370</v>
      </c>
      <c r="B372" s="16" t="s">
        <v>972</v>
      </c>
      <c r="C372" s="9">
        <v>180040084</v>
      </c>
      <c r="D372" s="9" t="s">
        <v>688</v>
      </c>
      <c r="E372" s="9" t="s">
        <v>460</v>
      </c>
      <c r="F372" s="9" t="s">
        <v>26</v>
      </c>
      <c r="G372" s="9" t="s">
        <v>689</v>
      </c>
      <c r="H372" s="7">
        <v>19</v>
      </c>
      <c r="I372" s="7">
        <v>15</v>
      </c>
      <c r="J372" s="7">
        <v>15</v>
      </c>
      <c r="K372" s="7">
        <v>12</v>
      </c>
      <c r="L372" s="8">
        <f>50+10*(H372-Sheet1!$B$2)/Sheet1!$B$3</f>
        <v>57.110570793244811</v>
      </c>
      <c r="M372" s="8">
        <f>50+10*(I372-Sheet1!$B$6)/Sheet1!$B$7</f>
        <v>43.678192166182548</v>
      </c>
      <c r="N372" s="8">
        <f>50+10*(J372-Sheet1!$B$10)/Sheet1!$B$11</f>
        <v>45.037345195768339</v>
      </c>
      <c r="O372" s="8">
        <f>50+10*(K372-Sheet1!$B$14)/Sheet1!$B$15</f>
        <v>38.731820116011939</v>
      </c>
      <c r="P372" s="8">
        <f t="shared" si="5"/>
        <v>46.698684113098992</v>
      </c>
    </row>
    <row r="373" spans="1:16" x14ac:dyDescent="0.15">
      <c r="A373" s="9">
        <v>371</v>
      </c>
      <c r="B373" s="16" t="s">
        <v>972</v>
      </c>
      <c r="C373" s="9">
        <v>170150432</v>
      </c>
      <c r="D373" s="9" t="s">
        <v>690</v>
      </c>
      <c r="E373" s="9" t="s">
        <v>432</v>
      </c>
      <c r="F373" s="9" t="s">
        <v>433</v>
      </c>
      <c r="G373" s="9" t="s">
        <v>691</v>
      </c>
      <c r="H373" s="7">
        <v>15</v>
      </c>
      <c r="I373" s="7">
        <v>17</v>
      </c>
      <c r="J373" s="7">
        <v>13</v>
      </c>
      <c r="K373" s="7">
        <v>16</v>
      </c>
      <c r="L373" s="8">
        <f>50+10*(H373-Sheet1!$B$2)/Sheet1!$B$3</f>
        <v>45.994044623524054</v>
      </c>
      <c r="M373" s="8">
        <f>50+10*(I373-Sheet1!$B$6)/Sheet1!$B$7</f>
        <v>49.496771515716027</v>
      </c>
      <c r="N373" s="8">
        <f>50+10*(J373-Sheet1!$B$10)/Sheet1!$B$11</f>
        <v>37.397197022818062</v>
      </c>
      <c r="O373" s="8">
        <f>50+10*(K373-Sheet1!$B$14)/Sheet1!$B$15</f>
        <v>50.454106593262871</v>
      </c>
      <c r="P373" s="8">
        <f t="shared" si="5"/>
        <v>46.654825292367605</v>
      </c>
    </row>
    <row r="374" spans="1:16" x14ac:dyDescent="0.15">
      <c r="A374" s="9">
        <v>372</v>
      </c>
      <c r="B374" s="16" t="s">
        <v>972</v>
      </c>
      <c r="C374" s="9">
        <v>120591763</v>
      </c>
      <c r="D374" s="9" t="s">
        <v>692</v>
      </c>
      <c r="E374" s="9" t="s">
        <v>472</v>
      </c>
      <c r="F374" s="9" t="s">
        <v>44</v>
      </c>
      <c r="G374" s="9" t="s">
        <v>693</v>
      </c>
      <c r="H374" s="7">
        <v>14</v>
      </c>
      <c r="I374" s="7">
        <v>13</v>
      </c>
      <c r="J374" s="7">
        <v>22</v>
      </c>
      <c r="K374" s="7">
        <v>15</v>
      </c>
      <c r="L374" s="8">
        <f>50+10*(H374-Sheet1!$B$2)/Sheet1!$B$3</f>
        <v>43.214913081093862</v>
      </c>
      <c r="M374" s="8">
        <f>50+10*(I374-Sheet1!$B$6)/Sheet1!$B$7</f>
        <v>37.859612816649069</v>
      </c>
      <c r="N374" s="8">
        <f>50+10*(J374-Sheet1!$B$10)/Sheet1!$B$11</f>
        <v>71.777863801094298</v>
      </c>
      <c r="O374" s="8">
        <f>50+10*(K374-Sheet1!$B$14)/Sheet1!$B$15</f>
        <v>47.523534973950142</v>
      </c>
      <c r="P374" s="8">
        <f t="shared" si="5"/>
        <v>47.554881703057106</v>
      </c>
    </row>
    <row r="375" spans="1:16" x14ac:dyDescent="0.15">
      <c r="A375" s="9">
        <v>373</v>
      </c>
      <c r="B375" s="16" t="s">
        <v>972</v>
      </c>
      <c r="C375" s="9" t="s">
        <v>697</v>
      </c>
      <c r="D375" s="9" t="s">
        <v>698</v>
      </c>
      <c r="E375" s="9" t="s">
        <v>125</v>
      </c>
      <c r="F375" s="9" t="s">
        <v>26</v>
      </c>
      <c r="G375" s="9" t="s">
        <v>126</v>
      </c>
      <c r="H375" s="7">
        <v>13</v>
      </c>
      <c r="I375" s="7">
        <v>19</v>
      </c>
      <c r="J375" s="7">
        <v>13</v>
      </c>
      <c r="K375" s="7">
        <v>16</v>
      </c>
      <c r="L375" s="8">
        <f>50+10*(H375-Sheet1!$B$2)/Sheet1!$B$3</f>
        <v>40.435781538663669</v>
      </c>
      <c r="M375" s="8">
        <f>50+10*(I375-Sheet1!$B$6)/Sheet1!$B$7</f>
        <v>55.315350865249506</v>
      </c>
      <c r="N375" s="8">
        <f>50+10*(J375-Sheet1!$B$10)/Sheet1!$B$11</f>
        <v>37.397197022818062</v>
      </c>
      <c r="O375" s="8">
        <f>50+10*(K375-Sheet1!$B$14)/Sheet1!$B$15</f>
        <v>50.454106593262871</v>
      </c>
      <c r="P375" s="8">
        <f t="shared" si="5"/>
        <v>46.647778882393126</v>
      </c>
    </row>
    <row r="376" spans="1:16" x14ac:dyDescent="0.15">
      <c r="A376" s="9">
        <v>374</v>
      </c>
      <c r="B376" s="16" t="s">
        <v>972</v>
      </c>
      <c r="C376" s="9">
        <v>120932766</v>
      </c>
      <c r="D376" s="9" t="s">
        <v>694</v>
      </c>
      <c r="E376" s="9" t="s">
        <v>695</v>
      </c>
      <c r="F376" s="9" t="s">
        <v>26</v>
      </c>
      <c r="G376" s="9" t="s">
        <v>696</v>
      </c>
      <c r="H376" s="7">
        <v>18</v>
      </c>
      <c r="I376" s="7">
        <v>13</v>
      </c>
      <c r="J376" s="7">
        <v>13</v>
      </c>
      <c r="K376" s="7">
        <v>17</v>
      </c>
      <c r="L376" s="8">
        <f>50+10*(H376-Sheet1!$B$2)/Sheet1!$B$3</f>
        <v>54.331439250814626</v>
      </c>
      <c r="M376" s="8">
        <f>50+10*(I376-Sheet1!$B$6)/Sheet1!$B$7</f>
        <v>37.859612816649069</v>
      </c>
      <c r="N376" s="8">
        <f>50+10*(J376-Sheet1!$B$10)/Sheet1!$B$11</f>
        <v>37.397197022818062</v>
      </c>
      <c r="O376" s="8">
        <f>50+10*(K376-Sheet1!$B$14)/Sheet1!$B$15</f>
        <v>53.384678212575608</v>
      </c>
      <c r="P376" s="8">
        <f t="shared" si="5"/>
        <v>46.564516680094492</v>
      </c>
    </row>
    <row r="377" spans="1:16" x14ac:dyDescent="0.15">
      <c r="A377" s="9">
        <v>375</v>
      </c>
      <c r="B377" s="16" t="s">
        <v>972</v>
      </c>
      <c r="C377" s="9">
        <v>120902678</v>
      </c>
      <c r="D377" s="9" t="s">
        <v>699</v>
      </c>
      <c r="E377" s="9" t="s">
        <v>156</v>
      </c>
      <c r="F377" s="9" t="s">
        <v>26</v>
      </c>
      <c r="G377" s="9" t="s">
        <v>157</v>
      </c>
      <c r="H377" s="7">
        <v>14</v>
      </c>
      <c r="I377" s="7">
        <v>19</v>
      </c>
      <c r="J377" s="7">
        <v>14</v>
      </c>
      <c r="K377" s="7">
        <v>14</v>
      </c>
      <c r="L377" s="8">
        <f>50+10*(H377-Sheet1!$B$2)/Sheet1!$B$3</f>
        <v>43.214913081093862</v>
      </c>
      <c r="M377" s="8">
        <f>50+10*(I377-Sheet1!$B$6)/Sheet1!$B$7</f>
        <v>55.315350865249506</v>
      </c>
      <c r="N377" s="8">
        <f>50+10*(J377-Sheet1!$B$10)/Sheet1!$B$11</f>
        <v>41.217271109293193</v>
      </c>
      <c r="O377" s="8">
        <f>50+10*(K377-Sheet1!$B$14)/Sheet1!$B$15</f>
        <v>44.592963354637405</v>
      </c>
      <c r="P377" s="8">
        <f t="shared" si="5"/>
        <v>46.666185087771595</v>
      </c>
    </row>
    <row r="378" spans="1:16" x14ac:dyDescent="0.15">
      <c r="A378" s="9">
        <v>376</v>
      </c>
      <c r="B378" s="16" t="s">
        <v>972</v>
      </c>
      <c r="C378" s="9">
        <v>232021012</v>
      </c>
      <c r="D378" s="9" t="s">
        <v>701</v>
      </c>
      <c r="E378" s="9" t="s">
        <v>58</v>
      </c>
      <c r="F378" s="9" t="s">
        <v>26</v>
      </c>
      <c r="G378" s="9" t="s">
        <v>59</v>
      </c>
      <c r="H378" s="7">
        <v>14</v>
      </c>
      <c r="I378" s="7">
        <v>16</v>
      </c>
      <c r="J378" s="7">
        <v>16</v>
      </c>
      <c r="K378" s="7">
        <v>16</v>
      </c>
      <c r="L378" s="8">
        <f>50+10*(H378-Sheet1!$B$2)/Sheet1!$B$3</f>
        <v>43.214913081093862</v>
      </c>
      <c r="M378" s="8">
        <f>50+10*(I378-Sheet1!$B$6)/Sheet1!$B$7</f>
        <v>46.587481840949287</v>
      </c>
      <c r="N378" s="8">
        <f>50+10*(J378-Sheet1!$B$10)/Sheet1!$B$11</f>
        <v>48.857419282243477</v>
      </c>
      <c r="O378" s="8">
        <f>50+10*(K378-Sheet1!$B$14)/Sheet1!$B$15</f>
        <v>50.454106593262871</v>
      </c>
      <c r="P378" s="8">
        <f t="shared" si="5"/>
        <v>46.918869216861005</v>
      </c>
    </row>
    <row r="379" spans="1:16" x14ac:dyDescent="0.15">
      <c r="A379" s="9">
        <v>377</v>
      </c>
      <c r="B379" s="16" t="s">
        <v>972</v>
      </c>
      <c r="C379" s="9">
        <v>120902673</v>
      </c>
      <c r="D379" s="9" t="s">
        <v>700</v>
      </c>
      <c r="E379" s="9" t="s">
        <v>156</v>
      </c>
      <c r="F379" s="9" t="s">
        <v>26</v>
      </c>
      <c r="G379" s="9" t="s">
        <v>157</v>
      </c>
      <c r="H379" s="7">
        <v>18</v>
      </c>
      <c r="I379" s="7">
        <v>17</v>
      </c>
      <c r="J379" s="7">
        <v>12</v>
      </c>
      <c r="K379" s="7">
        <v>13</v>
      </c>
      <c r="L379" s="8">
        <f>50+10*(H379-Sheet1!$B$2)/Sheet1!$B$3</f>
        <v>54.331439250814626</v>
      </c>
      <c r="M379" s="8">
        <f>50+10*(I379-Sheet1!$B$6)/Sheet1!$B$7</f>
        <v>49.496771515716027</v>
      </c>
      <c r="N379" s="8">
        <f>50+10*(J379-Sheet1!$B$10)/Sheet1!$B$11</f>
        <v>33.577122936342917</v>
      </c>
      <c r="O379" s="8">
        <f>50+10*(K379-Sheet1!$B$14)/Sheet1!$B$15</f>
        <v>41.662391735324675</v>
      </c>
      <c r="P379" s="8">
        <f t="shared" si="5"/>
        <v>46.326715551396298</v>
      </c>
    </row>
    <row r="380" spans="1:16" x14ac:dyDescent="0.15">
      <c r="A380" s="9">
        <v>378</v>
      </c>
      <c r="B380" s="16" t="s">
        <v>972</v>
      </c>
      <c r="C380" s="9">
        <v>110431276</v>
      </c>
      <c r="D380" s="9" t="s">
        <v>702</v>
      </c>
      <c r="E380" s="9" t="s">
        <v>703</v>
      </c>
      <c r="F380" s="9" t="s">
        <v>26</v>
      </c>
      <c r="G380" s="9" t="s">
        <v>704</v>
      </c>
      <c r="H380" s="7">
        <v>18</v>
      </c>
      <c r="I380" s="7">
        <v>14</v>
      </c>
      <c r="J380" s="7">
        <v>14</v>
      </c>
      <c r="K380" s="7">
        <v>15</v>
      </c>
      <c r="L380" s="8">
        <f>50+10*(H380-Sheet1!$B$2)/Sheet1!$B$3</f>
        <v>54.331439250814626</v>
      </c>
      <c r="M380" s="8">
        <f>50+10*(I380-Sheet1!$B$6)/Sheet1!$B$7</f>
        <v>40.768902491415808</v>
      </c>
      <c r="N380" s="8">
        <f>50+10*(J380-Sheet1!$B$10)/Sheet1!$B$11</f>
        <v>41.217271109293193</v>
      </c>
      <c r="O380" s="8">
        <f>50+10*(K380-Sheet1!$B$14)/Sheet1!$B$15</f>
        <v>47.523534973950142</v>
      </c>
      <c r="P380" s="8">
        <f t="shared" si="5"/>
        <v>46.579399680485714</v>
      </c>
    </row>
    <row r="381" spans="1:16" x14ac:dyDescent="0.15">
      <c r="A381" s="9">
        <v>379</v>
      </c>
      <c r="B381" s="16" t="s">
        <v>972</v>
      </c>
      <c r="C381" s="9">
        <v>262110122</v>
      </c>
      <c r="D381" s="9" t="s">
        <v>705</v>
      </c>
      <c r="E381" s="9" t="s">
        <v>29</v>
      </c>
      <c r="F381" s="9" t="s">
        <v>44</v>
      </c>
      <c r="G381" s="9" t="s">
        <v>128</v>
      </c>
      <c r="H381" s="7">
        <v>16</v>
      </c>
      <c r="I381" s="7">
        <v>16</v>
      </c>
      <c r="J381" s="7">
        <v>18</v>
      </c>
      <c r="K381" s="7">
        <v>12</v>
      </c>
      <c r="L381" s="8">
        <f>50+10*(H381-Sheet1!$B$2)/Sheet1!$B$3</f>
        <v>48.77317616595424</v>
      </c>
      <c r="M381" s="8">
        <f>50+10*(I381-Sheet1!$B$6)/Sheet1!$B$7</f>
        <v>46.587481840949287</v>
      </c>
      <c r="N381" s="8">
        <f>50+10*(J381-Sheet1!$B$10)/Sheet1!$B$11</f>
        <v>56.497567455193753</v>
      </c>
      <c r="O381" s="8">
        <f>50+10*(K381-Sheet1!$B$14)/Sheet1!$B$15</f>
        <v>38.731820116011939</v>
      </c>
      <c r="P381" s="8">
        <f t="shared" si="5"/>
        <v>46.955681627617928</v>
      </c>
    </row>
    <row r="382" spans="1:16" x14ac:dyDescent="0.15">
      <c r="A382" s="9">
        <v>380</v>
      </c>
      <c r="B382" s="16" t="s">
        <v>972</v>
      </c>
      <c r="C382" s="9">
        <v>170190552</v>
      </c>
      <c r="D382" s="9" t="s">
        <v>706</v>
      </c>
      <c r="E382" s="9" t="s">
        <v>707</v>
      </c>
      <c r="F382" s="9" t="s">
        <v>26</v>
      </c>
      <c r="G382" s="9" t="s">
        <v>708</v>
      </c>
      <c r="H382" s="7">
        <v>11</v>
      </c>
      <c r="I382" s="7">
        <v>15</v>
      </c>
      <c r="J382" s="7">
        <v>17</v>
      </c>
      <c r="K382" s="7">
        <v>20</v>
      </c>
      <c r="L382" s="8">
        <f>50+10*(H382-Sheet1!$B$2)/Sheet1!$B$3</f>
        <v>34.87751845380329</v>
      </c>
      <c r="M382" s="8">
        <f>50+10*(I382-Sheet1!$B$6)/Sheet1!$B$7</f>
        <v>43.678192166182548</v>
      </c>
      <c r="N382" s="8">
        <f>50+10*(J382-Sheet1!$B$10)/Sheet1!$B$11</f>
        <v>52.677493368718615</v>
      </c>
      <c r="O382" s="8">
        <f>50+10*(K382-Sheet1!$B$14)/Sheet1!$B$15</f>
        <v>62.176393070513797</v>
      </c>
      <c r="P382" s="8">
        <f t="shared" si="5"/>
        <v>47.146100730597496</v>
      </c>
    </row>
    <row r="383" spans="1:16" x14ac:dyDescent="0.15">
      <c r="A383" s="9">
        <v>381</v>
      </c>
      <c r="B383" s="16" t="s">
        <v>972</v>
      </c>
      <c r="C383" s="9">
        <v>250010017</v>
      </c>
      <c r="D383" s="9" t="s">
        <v>709</v>
      </c>
      <c r="E383" s="9" t="s">
        <v>113</v>
      </c>
      <c r="F383" s="9" t="s">
        <v>26</v>
      </c>
      <c r="G383" s="9" t="s">
        <v>100</v>
      </c>
      <c r="H383" s="7">
        <v>19</v>
      </c>
      <c r="I383" s="7">
        <v>15</v>
      </c>
      <c r="J383" s="7">
        <v>16</v>
      </c>
      <c r="K383" s="7">
        <v>11</v>
      </c>
      <c r="L383" s="8">
        <f>50+10*(H383-Sheet1!$B$2)/Sheet1!$B$3</f>
        <v>57.110570793244811</v>
      </c>
      <c r="M383" s="8">
        <f>50+10*(I383-Sheet1!$B$6)/Sheet1!$B$7</f>
        <v>43.678192166182548</v>
      </c>
      <c r="N383" s="8">
        <f>50+10*(J383-Sheet1!$B$10)/Sheet1!$B$11</f>
        <v>48.857419282243477</v>
      </c>
      <c r="O383" s="8">
        <f>50+10*(K383-Sheet1!$B$14)/Sheet1!$B$15</f>
        <v>35.801248496699209</v>
      </c>
      <c r="P383" s="8">
        <f t="shared" si="5"/>
        <v>46.612688886255398</v>
      </c>
    </row>
    <row r="384" spans="1:16" x14ac:dyDescent="0.15">
      <c r="A384" s="9">
        <v>382</v>
      </c>
      <c r="B384" s="16" t="s">
        <v>972</v>
      </c>
      <c r="C384" s="9">
        <v>170180534</v>
      </c>
      <c r="D384" s="9" t="s">
        <v>710</v>
      </c>
      <c r="E384" s="9" t="s">
        <v>707</v>
      </c>
      <c r="F384" s="9" t="s">
        <v>26</v>
      </c>
      <c r="G384" s="9" t="s">
        <v>708</v>
      </c>
      <c r="H384" s="7">
        <v>19</v>
      </c>
      <c r="I384" s="7">
        <v>12</v>
      </c>
      <c r="J384" s="7">
        <v>18</v>
      </c>
      <c r="K384" s="7">
        <v>13</v>
      </c>
      <c r="L384" s="8">
        <f>50+10*(H384-Sheet1!$B$2)/Sheet1!$B$3</f>
        <v>57.110570793244811</v>
      </c>
      <c r="M384" s="8">
        <f>50+10*(I384-Sheet1!$B$6)/Sheet1!$B$7</f>
        <v>34.950323141882329</v>
      </c>
      <c r="N384" s="8">
        <f>50+10*(J384-Sheet1!$B$10)/Sheet1!$B$11</f>
        <v>56.497567455193753</v>
      </c>
      <c r="O384" s="8">
        <f>50+10*(K384-Sheet1!$B$14)/Sheet1!$B$15</f>
        <v>41.662391735324675</v>
      </c>
      <c r="P384" s="8">
        <f t="shared" si="5"/>
        <v>46.865373015344822</v>
      </c>
    </row>
    <row r="385" spans="1:16" x14ac:dyDescent="0.15">
      <c r="A385" s="9">
        <v>383</v>
      </c>
      <c r="B385" s="16" t="s">
        <v>972</v>
      </c>
      <c r="C385" s="9">
        <v>170010020</v>
      </c>
      <c r="D385" s="9" t="s">
        <v>711</v>
      </c>
      <c r="E385" s="9" t="s">
        <v>78</v>
      </c>
      <c r="F385" s="9" t="s">
        <v>26</v>
      </c>
      <c r="G385" s="9" t="s">
        <v>106</v>
      </c>
      <c r="H385" s="7">
        <v>19</v>
      </c>
      <c r="I385" s="7">
        <v>21</v>
      </c>
      <c r="J385" s="7">
        <v>8</v>
      </c>
      <c r="K385" s="7">
        <v>10</v>
      </c>
      <c r="L385" s="8">
        <f>50+10*(H385-Sheet1!$B$2)/Sheet1!$B$3</f>
        <v>57.110570793244811</v>
      </c>
      <c r="M385" s="8">
        <f>50+10*(I385-Sheet1!$B$6)/Sheet1!$B$7</f>
        <v>61.133930214782986</v>
      </c>
      <c r="N385" s="8">
        <f>50+10*(J385-Sheet1!$B$10)/Sheet1!$B$11</f>
        <v>18.296826590442372</v>
      </c>
      <c r="O385" s="8">
        <f>50+10*(K385-Sheet1!$B$14)/Sheet1!$B$15</f>
        <v>32.870676877386472</v>
      </c>
      <c r="P385" s="8">
        <f t="shared" si="5"/>
        <v>45.723992270969887</v>
      </c>
    </row>
    <row r="386" spans="1:16" x14ac:dyDescent="0.15">
      <c r="A386" s="9">
        <v>384</v>
      </c>
      <c r="B386" s="16" t="s">
        <v>972</v>
      </c>
      <c r="C386" s="9">
        <v>140020043</v>
      </c>
      <c r="D386" s="9" t="s">
        <v>719</v>
      </c>
      <c r="E386" s="9" t="s">
        <v>190</v>
      </c>
      <c r="F386" s="9" t="s">
        <v>26</v>
      </c>
      <c r="G386" s="9" t="s">
        <v>191</v>
      </c>
      <c r="H386" s="7">
        <v>11</v>
      </c>
      <c r="I386" s="7">
        <v>16</v>
      </c>
      <c r="J386" s="7">
        <v>18</v>
      </c>
      <c r="K386" s="7">
        <v>18</v>
      </c>
      <c r="L386" s="8">
        <f>50+10*(H386-Sheet1!$B$2)/Sheet1!$B$3</f>
        <v>34.87751845380329</v>
      </c>
      <c r="M386" s="8">
        <f>50+10*(I386-Sheet1!$B$6)/Sheet1!$B$7</f>
        <v>46.587481840949287</v>
      </c>
      <c r="N386" s="8">
        <f>50+10*(J386-Sheet1!$B$10)/Sheet1!$B$11</f>
        <v>56.497567455193753</v>
      </c>
      <c r="O386" s="8">
        <f>50+10*(K386-Sheet1!$B$14)/Sheet1!$B$15</f>
        <v>56.315249831888337</v>
      </c>
      <c r="P386" s="8">
        <f t="shared" si="5"/>
        <v>47.160983730988718</v>
      </c>
    </row>
    <row r="387" spans="1:16" x14ac:dyDescent="0.15">
      <c r="A387" s="9">
        <v>385</v>
      </c>
      <c r="B387" s="16" t="s">
        <v>972</v>
      </c>
      <c r="C387" s="9" t="s">
        <v>712</v>
      </c>
      <c r="D387" s="9" t="s">
        <v>713</v>
      </c>
      <c r="E387" s="9" t="s">
        <v>125</v>
      </c>
      <c r="F387" s="9" t="s">
        <v>26</v>
      </c>
      <c r="G387" s="9" t="s">
        <v>126</v>
      </c>
      <c r="H387" s="7">
        <v>15</v>
      </c>
      <c r="I387" s="7">
        <v>17</v>
      </c>
      <c r="J387" s="7">
        <v>14</v>
      </c>
      <c r="K387" s="7">
        <v>15</v>
      </c>
      <c r="L387" s="8">
        <f>50+10*(H387-Sheet1!$B$2)/Sheet1!$B$3</f>
        <v>45.994044623524054</v>
      </c>
      <c r="M387" s="8">
        <f>50+10*(I387-Sheet1!$B$6)/Sheet1!$B$7</f>
        <v>49.496771515716027</v>
      </c>
      <c r="N387" s="8">
        <f>50+10*(J387-Sheet1!$B$10)/Sheet1!$B$11</f>
        <v>41.217271109293193</v>
      </c>
      <c r="O387" s="8">
        <f>50+10*(K387-Sheet1!$B$14)/Sheet1!$B$15</f>
        <v>47.523534973950142</v>
      </c>
      <c r="P387" s="8">
        <f t="shared" ref="P387:P450" si="6">29.927%*L387+28.467%*M387+16.788%*N387+24.818%*O387</f>
        <v>46.568830065524011</v>
      </c>
    </row>
    <row r="388" spans="1:16" x14ac:dyDescent="0.15">
      <c r="A388" s="9">
        <v>386</v>
      </c>
      <c r="B388" s="16" t="s">
        <v>972</v>
      </c>
      <c r="C388" s="9">
        <v>180030057</v>
      </c>
      <c r="D388" s="9" t="s">
        <v>714</v>
      </c>
      <c r="E388" s="9" t="s">
        <v>460</v>
      </c>
      <c r="F388" s="9" t="s">
        <v>26</v>
      </c>
      <c r="G388" s="9" t="s">
        <v>715</v>
      </c>
      <c r="H388" s="7">
        <v>14</v>
      </c>
      <c r="I388" s="7">
        <v>14</v>
      </c>
      <c r="J388" s="7">
        <v>15</v>
      </c>
      <c r="K388" s="7">
        <v>19</v>
      </c>
      <c r="L388" s="8">
        <f>50+10*(H388-Sheet1!$B$2)/Sheet1!$B$3</f>
        <v>43.214913081093862</v>
      </c>
      <c r="M388" s="8">
        <f>50+10*(I388-Sheet1!$B$6)/Sheet1!$B$7</f>
        <v>40.768902491415808</v>
      </c>
      <c r="N388" s="8">
        <f>50+10*(J388-Sheet1!$B$10)/Sheet1!$B$11</f>
        <v>45.037345195768339</v>
      </c>
      <c r="O388" s="8">
        <f>50+10*(K388-Sheet1!$B$14)/Sheet1!$B$15</f>
        <v>59.245821451201067</v>
      </c>
      <c r="P388" s="8">
        <f t="shared" si="6"/>
        <v>46.803107989234967</v>
      </c>
    </row>
    <row r="389" spans="1:16" x14ac:dyDescent="0.15">
      <c r="A389" s="9">
        <v>387</v>
      </c>
      <c r="B389" s="16" t="s">
        <v>972</v>
      </c>
      <c r="C389" s="9">
        <v>250130363</v>
      </c>
      <c r="D389" s="9" t="s">
        <v>716</v>
      </c>
      <c r="E389" s="9" t="s">
        <v>717</v>
      </c>
      <c r="F389" s="9" t="s">
        <v>44</v>
      </c>
      <c r="G389" s="9" t="s">
        <v>718</v>
      </c>
      <c r="H389" s="7">
        <v>14</v>
      </c>
      <c r="I389" s="7">
        <v>14</v>
      </c>
      <c r="J389" s="7">
        <v>15</v>
      </c>
      <c r="K389" s="7">
        <v>19</v>
      </c>
      <c r="L389" s="8">
        <f>50+10*(H389-Sheet1!$B$2)/Sheet1!$B$3</f>
        <v>43.214913081093862</v>
      </c>
      <c r="M389" s="8">
        <f>50+10*(I389-Sheet1!$B$6)/Sheet1!$B$7</f>
        <v>40.768902491415808</v>
      </c>
      <c r="N389" s="8">
        <f>50+10*(J389-Sheet1!$B$10)/Sheet1!$B$11</f>
        <v>45.037345195768339</v>
      </c>
      <c r="O389" s="8">
        <f>50+10*(K389-Sheet1!$B$14)/Sheet1!$B$15</f>
        <v>59.245821451201067</v>
      </c>
      <c r="P389" s="8">
        <f t="shared" si="6"/>
        <v>46.803107989234967</v>
      </c>
    </row>
    <row r="390" spans="1:16" x14ac:dyDescent="0.15">
      <c r="A390" s="9">
        <v>388</v>
      </c>
      <c r="B390" s="16" t="s">
        <v>972</v>
      </c>
      <c r="C390" s="9">
        <v>262110127</v>
      </c>
      <c r="D390" s="9" t="s">
        <v>720</v>
      </c>
      <c r="E390" s="9" t="s">
        <v>29</v>
      </c>
      <c r="F390" s="9" t="s">
        <v>26</v>
      </c>
      <c r="G390" s="9" t="s">
        <v>30</v>
      </c>
      <c r="H390" s="7">
        <v>12</v>
      </c>
      <c r="I390" s="7">
        <v>20</v>
      </c>
      <c r="J390" s="7">
        <v>18</v>
      </c>
      <c r="K390" s="7">
        <v>12</v>
      </c>
      <c r="L390" s="8">
        <f>50+10*(H390-Sheet1!$B$2)/Sheet1!$B$3</f>
        <v>37.656649996233483</v>
      </c>
      <c r="M390" s="8">
        <f>50+10*(I390-Sheet1!$B$6)/Sheet1!$B$7</f>
        <v>58.224640540016246</v>
      </c>
      <c r="N390" s="8">
        <f>50+10*(J390-Sheet1!$B$10)/Sheet1!$B$11</f>
        <v>56.497567455193753</v>
      </c>
      <c r="O390" s="8">
        <f>50+10*(K390-Sheet1!$B$14)/Sheet1!$B$15</f>
        <v>38.731820116011939</v>
      </c>
      <c r="P390" s="8">
        <f t="shared" si="6"/>
        <v>46.941588807668985</v>
      </c>
    </row>
    <row r="391" spans="1:16" x14ac:dyDescent="0.15">
      <c r="A391" s="9">
        <v>389</v>
      </c>
      <c r="B391" s="16" t="s">
        <v>972</v>
      </c>
      <c r="C391" s="9">
        <v>130020039</v>
      </c>
      <c r="D391" s="9" t="s">
        <v>723</v>
      </c>
      <c r="E391" s="9" t="s">
        <v>684</v>
      </c>
      <c r="F391" s="9" t="s">
        <v>334</v>
      </c>
      <c r="G391" s="9" t="s">
        <v>724</v>
      </c>
      <c r="H391" s="7">
        <v>11</v>
      </c>
      <c r="I391" s="7">
        <v>16</v>
      </c>
      <c r="J391" s="7">
        <v>14</v>
      </c>
      <c r="K391" s="7">
        <v>21</v>
      </c>
      <c r="L391" s="8">
        <f>50+10*(H391-Sheet1!$B$2)/Sheet1!$B$3</f>
        <v>34.87751845380329</v>
      </c>
      <c r="M391" s="8">
        <f>50+10*(I391-Sheet1!$B$6)/Sheet1!$B$7</f>
        <v>46.587481840949287</v>
      </c>
      <c r="N391" s="8">
        <f>50+10*(J391-Sheet1!$B$10)/Sheet1!$B$11</f>
        <v>41.217271109293193</v>
      </c>
      <c r="O391" s="8">
        <f>50+10*(K391-Sheet1!$B$14)/Sheet1!$B$15</f>
        <v>65.106964689826526</v>
      </c>
      <c r="P391" s="8">
        <f t="shared" si="6"/>
        <v>46.777655373882027</v>
      </c>
    </row>
    <row r="392" spans="1:16" x14ac:dyDescent="0.15">
      <c r="A392" s="9">
        <v>390</v>
      </c>
      <c r="B392" s="16" t="s">
        <v>972</v>
      </c>
      <c r="C392" s="9" t="s">
        <v>721</v>
      </c>
      <c r="D392" s="9" t="s">
        <v>722</v>
      </c>
      <c r="E392" s="9" t="s">
        <v>41</v>
      </c>
      <c r="F392" s="9" t="s">
        <v>26</v>
      </c>
      <c r="G392" s="9" t="s">
        <v>365</v>
      </c>
      <c r="H392" s="7">
        <v>20</v>
      </c>
      <c r="I392" s="7">
        <v>20</v>
      </c>
      <c r="J392" s="7">
        <v>17</v>
      </c>
      <c r="K392" s="7">
        <v>3</v>
      </c>
      <c r="L392" s="8">
        <f>50+10*(H392-Sheet1!$B$2)/Sheet1!$B$3</f>
        <v>59.889702335675004</v>
      </c>
      <c r="M392" s="8">
        <f>50+10*(I392-Sheet1!$B$6)/Sheet1!$B$7</f>
        <v>58.224640540016246</v>
      </c>
      <c r="N392" s="8">
        <f>50+10*(J392-Sheet1!$B$10)/Sheet1!$B$11</f>
        <v>52.677493368718615</v>
      </c>
      <c r="O392" s="8">
        <f>50+10*(K392-Sheet1!$B$14)/Sheet1!$B$15</f>
        <v>12.356675542197351</v>
      </c>
      <c r="P392" s="8">
        <f t="shared" si="6"/>
        <v>46.408176963326902</v>
      </c>
    </row>
    <row r="393" spans="1:16" x14ac:dyDescent="0.15">
      <c r="A393" s="9">
        <v>391</v>
      </c>
      <c r="B393" s="16" t="s">
        <v>972</v>
      </c>
      <c r="C393" s="9">
        <v>240320946</v>
      </c>
      <c r="D393" s="9" t="s">
        <v>725</v>
      </c>
      <c r="E393" s="9" t="s">
        <v>181</v>
      </c>
      <c r="F393" s="9" t="s">
        <v>26</v>
      </c>
      <c r="G393" s="9" t="s">
        <v>182</v>
      </c>
      <c r="H393" s="7">
        <v>17</v>
      </c>
      <c r="I393" s="7">
        <v>14</v>
      </c>
      <c r="J393" s="7">
        <v>14</v>
      </c>
      <c r="K393" s="7">
        <v>16</v>
      </c>
      <c r="L393" s="8">
        <f>50+10*(H393-Sheet1!$B$2)/Sheet1!$B$3</f>
        <v>51.552307708384433</v>
      </c>
      <c r="M393" s="8">
        <f>50+10*(I393-Sheet1!$B$6)/Sheet1!$B$7</f>
        <v>40.768902491415808</v>
      </c>
      <c r="N393" s="8">
        <f>50+10*(J393-Sheet1!$B$10)/Sheet1!$B$11</f>
        <v>41.217271109293193</v>
      </c>
      <c r="O393" s="8">
        <f>50+10*(K393-Sheet1!$B$14)/Sheet1!$B$15</f>
        <v>50.454106593262871</v>
      </c>
      <c r="P393" s="8">
        <f t="shared" si="6"/>
        <v>46.474998248263667</v>
      </c>
    </row>
    <row r="394" spans="1:16" x14ac:dyDescent="0.15">
      <c r="A394" s="9">
        <v>392</v>
      </c>
      <c r="B394" s="16" t="s">
        <v>972</v>
      </c>
      <c r="C394" s="9">
        <v>120351037</v>
      </c>
      <c r="D394" s="9" t="s">
        <v>726</v>
      </c>
      <c r="E394" s="9" t="s">
        <v>727</v>
      </c>
      <c r="F394" s="9" t="s">
        <v>26</v>
      </c>
      <c r="G394" s="9" t="s">
        <v>728</v>
      </c>
      <c r="H394" s="7">
        <v>9</v>
      </c>
      <c r="I394" s="7">
        <v>19</v>
      </c>
      <c r="J394" s="7">
        <v>19</v>
      </c>
      <c r="K394" s="7">
        <v>16</v>
      </c>
      <c r="L394" s="8">
        <f>50+10*(H394-Sheet1!$B$2)/Sheet1!$B$3</f>
        <v>29.319255368942908</v>
      </c>
      <c r="M394" s="8">
        <f>50+10*(I394-Sheet1!$B$6)/Sheet1!$B$7</f>
        <v>55.315350865249506</v>
      </c>
      <c r="N394" s="8">
        <f>50+10*(J394-Sheet1!$B$10)/Sheet1!$B$11</f>
        <v>60.317641541668891</v>
      </c>
      <c r="O394" s="8">
        <f>50+10*(K394-Sheet1!$B$14)/Sheet1!$B$15</f>
        <v>50.454106593262871</v>
      </c>
      <c r="P394" s="8">
        <f t="shared" si="6"/>
        <v>47.168820321405477</v>
      </c>
    </row>
    <row r="395" spans="1:16" x14ac:dyDescent="0.15">
      <c r="A395" s="9">
        <v>393</v>
      </c>
      <c r="B395" s="16" t="s">
        <v>972</v>
      </c>
      <c r="C395" s="9">
        <v>110631817</v>
      </c>
      <c r="D395" s="9" t="s">
        <v>731</v>
      </c>
      <c r="E395" s="9" t="s">
        <v>732</v>
      </c>
      <c r="F395" s="9" t="s">
        <v>26</v>
      </c>
      <c r="G395" s="9" t="s">
        <v>733</v>
      </c>
      <c r="H395" s="7">
        <v>14</v>
      </c>
      <c r="I395" s="7">
        <v>15</v>
      </c>
      <c r="J395" s="7">
        <v>17</v>
      </c>
      <c r="K395" s="7">
        <v>16</v>
      </c>
      <c r="L395" s="8">
        <f>50+10*(H395-Sheet1!$B$2)/Sheet1!$B$3</f>
        <v>43.214913081093862</v>
      </c>
      <c r="M395" s="8">
        <f>50+10*(I395-Sheet1!$B$6)/Sheet1!$B$7</f>
        <v>43.678192166182548</v>
      </c>
      <c r="N395" s="8">
        <f>50+10*(J395-Sheet1!$B$10)/Sheet1!$B$11</f>
        <v>52.677493368718615</v>
      </c>
      <c r="O395" s="8">
        <f>50+10*(K395-Sheet1!$B$14)/Sheet1!$B$15</f>
        <v>50.454106593262871</v>
      </c>
      <c r="P395" s="8">
        <f t="shared" si="6"/>
        <v>46.73199576278261</v>
      </c>
    </row>
    <row r="396" spans="1:16" x14ac:dyDescent="0.15">
      <c r="A396" s="9">
        <v>394</v>
      </c>
      <c r="B396" s="16" t="s">
        <v>972</v>
      </c>
      <c r="C396" s="9">
        <v>130060459</v>
      </c>
      <c r="D396" s="9" t="s">
        <v>729</v>
      </c>
      <c r="E396" s="9" t="s">
        <v>640</v>
      </c>
      <c r="F396" s="9" t="s">
        <v>26</v>
      </c>
      <c r="G396" s="9" t="s">
        <v>730</v>
      </c>
      <c r="H396" s="7">
        <v>18</v>
      </c>
      <c r="I396" s="7">
        <v>16</v>
      </c>
      <c r="J396" s="7">
        <v>13</v>
      </c>
      <c r="K396" s="7">
        <v>13</v>
      </c>
      <c r="L396" s="8">
        <f>50+10*(H396-Sheet1!$B$2)/Sheet1!$B$3</f>
        <v>54.331439250814626</v>
      </c>
      <c r="M396" s="8">
        <f>50+10*(I396-Sheet1!$B$6)/Sheet1!$B$7</f>
        <v>46.587481840949287</v>
      </c>
      <c r="N396" s="8">
        <f>50+10*(J396-Sheet1!$B$10)/Sheet1!$B$11</f>
        <v>37.397197022818062</v>
      </c>
      <c r="O396" s="8">
        <f>50+10*(K396-Sheet1!$B$14)/Sheet1!$B$15</f>
        <v>41.662391735324675</v>
      </c>
      <c r="P396" s="8">
        <f t="shared" si="6"/>
        <v>46.139842097317903</v>
      </c>
    </row>
    <row r="397" spans="1:16" x14ac:dyDescent="0.15">
      <c r="A397" s="9">
        <v>395</v>
      </c>
      <c r="B397" s="16" t="s">
        <v>972</v>
      </c>
      <c r="C397" s="9">
        <v>120621844</v>
      </c>
      <c r="D397" s="9" t="s">
        <v>734</v>
      </c>
      <c r="E397" s="9" t="s">
        <v>55</v>
      </c>
      <c r="F397" s="9" t="s">
        <v>26</v>
      </c>
      <c r="G397" s="9" t="s">
        <v>735</v>
      </c>
      <c r="H397" s="7">
        <v>18</v>
      </c>
      <c r="I397" s="7">
        <v>13</v>
      </c>
      <c r="J397" s="7">
        <v>15</v>
      </c>
      <c r="K397" s="7">
        <v>15</v>
      </c>
      <c r="L397" s="8">
        <f>50+10*(H397-Sheet1!$B$2)/Sheet1!$B$3</f>
        <v>54.331439250814626</v>
      </c>
      <c r="M397" s="8">
        <f>50+10*(I397-Sheet1!$B$6)/Sheet1!$B$7</f>
        <v>37.859612816649069</v>
      </c>
      <c r="N397" s="8">
        <f>50+10*(J397-Sheet1!$B$10)/Sheet1!$B$11</f>
        <v>45.037345195768339</v>
      </c>
      <c r="O397" s="8">
        <f>50+10*(K397-Sheet1!$B$14)/Sheet1!$B$15</f>
        <v>47.523534973950142</v>
      </c>
      <c r="P397" s="8">
        <f t="shared" si="6"/>
        <v>46.392526226407313</v>
      </c>
    </row>
    <row r="398" spans="1:16" x14ac:dyDescent="0.15">
      <c r="A398" s="9">
        <v>396</v>
      </c>
      <c r="B398" s="16" t="s">
        <v>972</v>
      </c>
      <c r="C398" s="9">
        <v>240320948</v>
      </c>
      <c r="D398" s="9" t="s">
        <v>736</v>
      </c>
      <c r="E398" s="9" t="s">
        <v>181</v>
      </c>
      <c r="F398" s="9" t="s">
        <v>26</v>
      </c>
      <c r="G398" s="9" t="s">
        <v>182</v>
      </c>
      <c r="H398" s="7">
        <v>13</v>
      </c>
      <c r="I398" s="7">
        <v>16</v>
      </c>
      <c r="J398" s="7">
        <v>17</v>
      </c>
      <c r="K398" s="7">
        <v>16</v>
      </c>
      <c r="L398" s="8">
        <f>50+10*(H398-Sheet1!$B$2)/Sheet1!$B$3</f>
        <v>40.435781538663669</v>
      </c>
      <c r="M398" s="8">
        <f>50+10*(I398-Sheet1!$B$6)/Sheet1!$B$7</f>
        <v>46.587481840949287</v>
      </c>
      <c r="N398" s="8">
        <f>50+10*(J398-Sheet1!$B$10)/Sheet1!$B$11</f>
        <v>52.677493368718615</v>
      </c>
      <c r="O398" s="8">
        <f>50+10*(K398-Sheet1!$B$14)/Sheet1!$B$15</f>
        <v>50.454106593262871</v>
      </c>
      <c r="P398" s="8">
        <f t="shared" si="6"/>
        <v>46.728472557795371</v>
      </c>
    </row>
    <row r="399" spans="1:16" x14ac:dyDescent="0.15">
      <c r="A399" s="9">
        <v>397</v>
      </c>
      <c r="B399" s="16" t="s">
        <v>972</v>
      </c>
      <c r="C399" s="9">
        <v>180020036</v>
      </c>
      <c r="D399" s="9" t="s">
        <v>737</v>
      </c>
      <c r="E399" s="9" t="s">
        <v>165</v>
      </c>
      <c r="F399" s="9" t="s">
        <v>26</v>
      </c>
      <c r="G399" s="9" t="s">
        <v>166</v>
      </c>
      <c r="H399" s="7">
        <v>18</v>
      </c>
      <c r="I399" s="7">
        <v>14</v>
      </c>
      <c r="J399" s="7">
        <v>16</v>
      </c>
      <c r="K399" s="7">
        <v>13</v>
      </c>
      <c r="L399" s="8">
        <f>50+10*(H399-Sheet1!$B$2)/Sheet1!$B$3</f>
        <v>54.331439250814626</v>
      </c>
      <c r="M399" s="8">
        <f>50+10*(I399-Sheet1!$B$6)/Sheet1!$B$7</f>
        <v>40.768902491415808</v>
      </c>
      <c r="N399" s="8">
        <f>50+10*(J399-Sheet1!$B$10)/Sheet1!$B$11</f>
        <v>48.857419282243477</v>
      </c>
      <c r="O399" s="8">
        <f>50+10*(K399-Sheet1!$B$14)/Sheet1!$B$15</f>
        <v>41.662391735324675</v>
      </c>
      <c r="P399" s="8">
        <f t="shared" si="6"/>
        <v>46.407409226798542</v>
      </c>
    </row>
    <row r="400" spans="1:16" x14ac:dyDescent="0.15">
      <c r="A400" s="9">
        <v>398</v>
      </c>
      <c r="B400" s="16" t="s">
        <v>972</v>
      </c>
      <c r="C400" s="9">
        <v>120832464</v>
      </c>
      <c r="D400" s="9" t="s">
        <v>738</v>
      </c>
      <c r="E400" s="9" t="s">
        <v>739</v>
      </c>
      <c r="F400" s="9" t="s">
        <v>26</v>
      </c>
      <c r="G400" s="9" t="s">
        <v>740</v>
      </c>
      <c r="H400" s="7">
        <v>13</v>
      </c>
      <c r="I400" s="7">
        <v>17</v>
      </c>
      <c r="J400" s="7">
        <v>18</v>
      </c>
      <c r="K400" s="7">
        <v>14</v>
      </c>
      <c r="L400" s="8">
        <f>50+10*(H400-Sheet1!$B$2)/Sheet1!$B$3</f>
        <v>40.435781538663669</v>
      </c>
      <c r="M400" s="8">
        <f>50+10*(I400-Sheet1!$B$6)/Sheet1!$B$7</f>
        <v>49.496771515716027</v>
      </c>
      <c r="N400" s="8">
        <f>50+10*(J400-Sheet1!$B$10)/Sheet1!$B$11</f>
        <v>56.497567455193753</v>
      </c>
      <c r="O400" s="8">
        <f>50+10*(K400-Sheet1!$B$14)/Sheet1!$B$15</f>
        <v>44.592963354637405</v>
      </c>
      <c r="P400" s="8">
        <f t="shared" si="6"/>
        <v>46.743355558186593</v>
      </c>
    </row>
    <row r="401" spans="1:16" x14ac:dyDescent="0.15">
      <c r="A401" s="9">
        <v>399</v>
      </c>
      <c r="B401" s="16" t="s">
        <v>972</v>
      </c>
      <c r="C401" s="9">
        <v>110682038</v>
      </c>
      <c r="D401" s="9" t="s">
        <v>741</v>
      </c>
      <c r="E401" s="9" t="s">
        <v>81</v>
      </c>
      <c r="F401" s="9" t="s">
        <v>26</v>
      </c>
      <c r="G401" s="9" t="s">
        <v>742</v>
      </c>
      <c r="H401" s="7">
        <v>15</v>
      </c>
      <c r="I401" s="7">
        <v>9</v>
      </c>
      <c r="J401" s="7">
        <v>18</v>
      </c>
      <c r="K401" s="7">
        <v>21</v>
      </c>
      <c r="L401" s="8">
        <f>50+10*(H401-Sheet1!$B$2)/Sheet1!$B$3</f>
        <v>45.994044623524054</v>
      </c>
      <c r="M401" s="8">
        <f>50+10*(I401-Sheet1!$B$6)/Sheet1!$B$7</f>
        <v>26.222454117582114</v>
      </c>
      <c r="N401" s="8">
        <f>50+10*(J401-Sheet1!$B$10)/Sheet1!$B$11</f>
        <v>56.497567455193753</v>
      </c>
      <c r="O401" s="8">
        <f>50+10*(K401-Sheet1!$B$14)/Sheet1!$B$15</f>
        <v>65.106964689826526</v>
      </c>
      <c r="P401" s="8">
        <f t="shared" si="6"/>
        <v>46.872441869233221</v>
      </c>
    </row>
    <row r="402" spans="1:16" x14ac:dyDescent="0.15">
      <c r="A402" s="9">
        <v>400</v>
      </c>
      <c r="B402" s="16" t="s">
        <v>972</v>
      </c>
      <c r="C402" s="9">
        <v>130040104</v>
      </c>
      <c r="D402" s="9" t="s">
        <v>743</v>
      </c>
      <c r="E402" s="9" t="s">
        <v>684</v>
      </c>
      <c r="F402" s="9" t="s">
        <v>744</v>
      </c>
      <c r="G402" s="9" t="s">
        <v>745</v>
      </c>
      <c r="H402" s="7">
        <v>15</v>
      </c>
      <c r="I402" s="7">
        <v>19</v>
      </c>
      <c r="J402" s="7">
        <v>13</v>
      </c>
      <c r="K402" s="7">
        <v>13</v>
      </c>
      <c r="L402" s="8">
        <f>50+10*(H402-Sheet1!$B$2)/Sheet1!$B$3</f>
        <v>45.994044623524054</v>
      </c>
      <c r="M402" s="8">
        <f>50+10*(I402-Sheet1!$B$6)/Sheet1!$B$7</f>
        <v>55.315350865249506</v>
      </c>
      <c r="N402" s="8">
        <f>50+10*(J402-Sheet1!$B$10)/Sheet1!$B$11</f>
        <v>37.397197022818062</v>
      </c>
      <c r="O402" s="8">
        <f>50+10*(K402-Sheet1!$B$14)/Sheet1!$B$15</f>
        <v>41.662391735324675</v>
      </c>
      <c r="P402" s="8">
        <f t="shared" si="6"/>
        <v>46.129272482356193</v>
      </c>
    </row>
    <row r="403" spans="1:16" x14ac:dyDescent="0.15">
      <c r="A403" s="9">
        <v>401</v>
      </c>
      <c r="B403" s="16" t="s">
        <v>972</v>
      </c>
      <c r="C403" s="9" t="s">
        <v>746</v>
      </c>
      <c r="D403" s="9" t="s">
        <v>747</v>
      </c>
      <c r="E403" s="9" t="s">
        <v>48</v>
      </c>
      <c r="F403" s="9" t="s">
        <v>26</v>
      </c>
      <c r="G403" s="9" t="s">
        <v>49</v>
      </c>
      <c r="H403" s="7">
        <v>19</v>
      </c>
      <c r="I403" s="7">
        <v>15</v>
      </c>
      <c r="J403" s="7">
        <v>18</v>
      </c>
      <c r="K403" s="7">
        <v>9</v>
      </c>
      <c r="L403" s="8">
        <f>50+10*(H403-Sheet1!$B$2)/Sheet1!$B$3</f>
        <v>57.110570793244811</v>
      </c>
      <c r="M403" s="8">
        <f>50+10*(I403-Sheet1!$B$6)/Sheet1!$B$7</f>
        <v>43.678192166182548</v>
      </c>
      <c r="N403" s="8">
        <f>50+10*(J403-Sheet1!$B$10)/Sheet1!$B$11</f>
        <v>56.497567455193753</v>
      </c>
      <c r="O403" s="8">
        <f>50+10*(K403-Sheet1!$B$14)/Sheet1!$B$15</f>
        <v>29.940105258073743</v>
      </c>
      <c r="P403" s="8">
        <f t="shared" si="6"/>
        <v>46.440698432568226</v>
      </c>
    </row>
    <row r="404" spans="1:16" x14ac:dyDescent="0.15">
      <c r="A404" s="9">
        <v>402</v>
      </c>
      <c r="B404" s="16" t="s">
        <v>972</v>
      </c>
      <c r="C404" s="9">
        <v>120682018</v>
      </c>
      <c r="D404" s="9" t="s">
        <v>748</v>
      </c>
      <c r="E404" s="9" t="s">
        <v>94</v>
      </c>
      <c r="F404" s="9" t="s">
        <v>26</v>
      </c>
      <c r="G404" s="9" t="s">
        <v>749</v>
      </c>
      <c r="H404" s="7">
        <v>15</v>
      </c>
      <c r="I404" s="7">
        <v>17</v>
      </c>
      <c r="J404" s="7">
        <v>16</v>
      </c>
      <c r="K404" s="7">
        <v>13</v>
      </c>
      <c r="L404" s="8">
        <f>50+10*(H404-Sheet1!$B$2)/Sheet1!$B$3</f>
        <v>45.994044623524054</v>
      </c>
      <c r="M404" s="8">
        <f>50+10*(I404-Sheet1!$B$6)/Sheet1!$B$7</f>
        <v>49.496771515716027</v>
      </c>
      <c r="N404" s="8">
        <f>50+10*(J404-Sheet1!$B$10)/Sheet1!$B$11</f>
        <v>48.857419282243477</v>
      </c>
      <c r="O404" s="8">
        <f>50+10*(K404-Sheet1!$B$14)/Sheet1!$B$15</f>
        <v>41.662391735324675</v>
      </c>
      <c r="P404" s="8">
        <f t="shared" si="6"/>
        <v>46.396839611836839</v>
      </c>
    </row>
    <row r="405" spans="1:16" x14ac:dyDescent="0.15">
      <c r="A405" s="9">
        <v>403</v>
      </c>
      <c r="B405" s="16" t="s">
        <v>972</v>
      </c>
      <c r="C405" s="9">
        <v>130060239</v>
      </c>
      <c r="D405" s="9" t="s">
        <v>752</v>
      </c>
      <c r="E405" s="9" t="s">
        <v>41</v>
      </c>
      <c r="F405" s="9" t="s">
        <v>44</v>
      </c>
      <c r="G405" s="9" t="s">
        <v>458</v>
      </c>
      <c r="H405" s="7">
        <v>14</v>
      </c>
      <c r="I405" s="7">
        <v>14</v>
      </c>
      <c r="J405" s="7">
        <v>17</v>
      </c>
      <c r="K405" s="7">
        <v>17</v>
      </c>
      <c r="L405" s="8">
        <f>50+10*(H405-Sheet1!$B$2)/Sheet1!$B$3</f>
        <v>43.214913081093862</v>
      </c>
      <c r="M405" s="8">
        <f>50+10*(I405-Sheet1!$B$6)/Sheet1!$B$7</f>
        <v>40.768902491415808</v>
      </c>
      <c r="N405" s="8">
        <f>50+10*(J405-Sheet1!$B$10)/Sheet1!$B$11</f>
        <v>52.677493368718615</v>
      </c>
      <c r="O405" s="8">
        <f>50+10*(K405-Sheet1!$B$14)/Sheet1!$B$15</f>
        <v>53.384678212575608</v>
      </c>
      <c r="P405" s="8">
        <f t="shared" si="6"/>
        <v>46.631117535547794</v>
      </c>
    </row>
    <row r="406" spans="1:16" x14ac:dyDescent="0.15">
      <c r="A406" s="9">
        <v>404</v>
      </c>
      <c r="B406" s="16" t="s">
        <v>972</v>
      </c>
      <c r="C406" s="9">
        <v>180140388</v>
      </c>
      <c r="D406" s="9" t="s">
        <v>750</v>
      </c>
      <c r="E406" s="9" t="s">
        <v>322</v>
      </c>
      <c r="F406" s="9" t="s">
        <v>26</v>
      </c>
      <c r="G406" s="9" t="s">
        <v>751</v>
      </c>
      <c r="H406" s="7">
        <v>17</v>
      </c>
      <c r="I406" s="7">
        <v>12</v>
      </c>
      <c r="J406" s="7">
        <v>14</v>
      </c>
      <c r="K406" s="7">
        <v>18</v>
      </c>
      <c r="L406" s="8">
        <f>50+10*(H406-Sheet1!$B$2)/Sheet1!$B$3</f>
        <v>51.552307708384433</v>
      </c>
      <c r="M406" s="8">
        <f>50+10*(I406-Sheet1!$B$6)/Sheet1!$B$7</f>
        <v>34.950323141882329</v>
      </c>
      <c r="N406" s="8">
        <f>50+10*(J406-Sheet1!$B$10)/Sheet1!$B$11</f>
        <v>41.217271109293193</v>
      </c>
      <c r="O406" s="8">
        <f>50+10*(K406-Sheet1!$B$14)/Sheet1!$B$15</f>
        <v>56.315249831888337</v>
      </c>
      <c r="P406" s="8">
        <f t="shared" si="6"/>
        <v>46.273241793794035</v>
      </c>
    </row>
    <row r="407" spans="1:16" x14ac:dyDescent="0.15">
      <c r="A407" s="9">
        <v>405</v>
      </c>
      <c r="B407" s="16" t="s">
        <v>972</v>
      </c>
      <c r="C407" s="9">
        <v>160150436</v>
      </c>
      <c r="D407" s="9" t="s">
        <v>753</v>
      </c>
      <c r="E407" s="9" t="s">
        <v>103</v>
      </c>
      <c r="F407" s="9" t="s">
        <v>26</v>
      </c>
      <c r="G407" s="9" t="s">
        <v>754</v>
      </c>
      <c r="H407" s="7">
        <v>16</v>
      </c>
      <c r="I407" s="7">
        <v>14</v>
      </c>
      <c r="J407" s="7">
        <v>15</v>
      </c>
      <c r="K407" s="7">
        <v>16</v>
      </c>
      <c r="L407" s="8">
        <f>50+10*(H407-Sheet1!$B$2)/Sheet1!$B$3</f>
        <v>48.77317616595424</v>
      </c>
      <c r="M407" s="8">
        <f>50+10*(I407-Sheet1!$B$6)/Sheet1!$B$7</f>
        <v>40.768902491415808</v>
      </c>
      <c r="N407" s="8">
        <f>50+10*(J407-Sheet1!$B$10)/Sheet1!$B$11</f>
        <v>45.037345195768339</v>
      </c>
      <c r="O407" s="8">
        <f>50+10*(K407-Sheet1!$B$14)/Sheet1!$B$15</f>
        <v>50.454106593262871</v>
      </c>
      <c r="P407" s="8">
        <f t="shared" si="6"/>
        <v>46.284601589198033</v>
      </c>
    </row>
    <row r="408" spans="1:16" x14ac:dyDescent="0.15">
      <c r="A408" s="9">
        <v>406</v>
      </c>
      <c r="B408" s="16" t="s">
        <v>972</v>
      </c>
      <c r="C408" s="9">
        <v>190190550</v>
      </c>
      <c r="D408" s="9" t="s">
        <v>755</v>
      </c>
      <c r="E408" s="9" t="s">
        <v>171</v>
      </c>
      <c r="F408" s="9" t="s">
        <v>26</v>
      </c>
      <c r="G408" s="9" t="s">
        <v>172</v>
      </c>
      <c r="H408" s="7">
        <v>16</v>
      </c>
      <c r="I408" s="7">
        <v>11</v>
      </c>
      <c r="J408" s="7">
        <v>17</v>
      </c>
      <c r="K408" s="7">
        <v>18</v>
      </c>
      <c r="L408" s="8">
        <f>50+10*(H408-Sheet1!$B$2)/Sheet1!$B$3</f>
        <v>48.77317616595424</v>
      </c>
      <c r="M408" s="8">
        <f>50+10*(I408-Sheet1!$B$6)/Sheet1!$B$7</f>
        <v>32.041033467115597</v>
      </c>
      <c r="N408" s="8">
        <f>50+10*(J408-Sheet1!$B$10)/Sheet1!$B$11</f>
        <v>52.677493368718615</v>
      </c>
      <c r="O408" s="8">
        <f>50+10*(K408-Sheet1!$B$14)/Sheet1!$B$15</f>
        <v>56.315249831888337</v>
      </c>
      <c r="P408" s="8">
        <f t="shared" si="6"/>
        <v>46.53728571828745</v>
      </c>
    </row>
    <row r="409" spans="1:16" x14ac:dyDescent="0.15">
      <c r="A409" s="9">
        <v>407</v>
      </c>
      <c r="B409" s="16" t="s">
        <v>972</v>
      </c>
      <c r="C409" s="9">
        <v>120300885</v>
      </c>
      <c r="D409" s="9" t="s">
        <v>756</v>
      </c>
      <c r="E409" s="9" t="s">
        <v>25</v>
      </c>
      <c r="F409" s="9" t="s">
        <v>44</v>
      </c>
      <c r="G409" s="9" t="s">
        <v>139</v>
      </c>
      <c r="H409" s="7">
        <v>14</v>
      </c>
      <c r="I409" s="7">
        <v>12</v>
      </c>
      <c r="J409" s="7">
        <v>16</v>
      </c>
      <c r="K409" s="7">
        <v>20</v>
      </c>
      <c r="L409" s="8">
        <f>50+10*(H409-Sheet1!$B$2)/Sheet1!$B$3</f>
        <v>43.214913081093862</v>
      </c>
      <c r="M409" s="8">
        <f>50+10*(I409-Sheet1!$B$6)/Sheet1!$B$7</f>
        <v>34.950323141882329</v>
      </c>
      <c r="N409" s="8">
        <f>50+10*(J409-Sheet1!$B$10)/Sheet1!$B$11</f>
        <v>48.857419282243477</v>
      </c>
      <c r="O409" s="8">
        <f>50+10*(K409-Sheet1!$B$14)/Sheet1!$B$15</f>
        <v>62.176393070513797</v>
      </c>
      <c r="P409" s="8">
        <f t="shared" si="6"/>
        <v>46.515356307921749</v>
      </c>
    </row>
    <row r="410" spans="1:16" x14ac:dyDescent="0.15">
      <c r="A410" s="9">
        <v>408</v>
      </c>
      <c r="B410" s="16" t="s">
        <v>972</v>
      </c>
      <c r="C410" s="9" t="s">
        <v>757</v>
      </c>
      <c r="D410" s="9" t="s">
        <v>758</v>
      </c>
      <c r="E410" s="9" t="s">
        <v>125</v>
      </c>
      <c r="F410" s="9" t="s">
        <v>26</v>
      </c>
      <c r="G410" s="9" t="s">
        <v>126</v>
      </c>
      <c r="H410" s="7">
        <v>15</v>
      </c>
      <c r="I410" s="7">
        <v>14</v>
      </c>
      <c r="J410" s="7">
        <v>19</v>
      </c>
      <c r="K410" s="7">
        <v>14</v>
      </c>
      <c r="L410" s="8">
        <f>50+10*(H410-Sheet1!$B$2)/Sheet1!$B$3</f>
        <v>45.994044623524054</v>
      </c>
      <c r="M410" s="8">
        <f>50+10*(I410-Sheet1!$B$6)/Sheet1!$B$7</f>
        <v>40.768902491415808</v>
      </c>
      <c r="N410" s="8">
        <f>50+10*(J410-Sheet1!$B$10)/Sheet1!$B$11</f>
        <v>60.317641541668891</v>
      </c>
      <c r="O410" s="8">
        <f>50+10*(K410-Sheet1!$B$14)/Sheet1!$B$15</f>
        <v>44.592963354637405</v>
      </c>
      <c r="P410" s="8">
        <f t="shared" si="6"/>
        <v>46.563528514082662</v>
      </c>
    </row>
    <row r="411" spans="1:16" x14ac:dyDescent="0.15">
      <c r="A411" s="9">
        <v>409</v>
      </c>
      <c r="B411" s="16" t="s">
        <v>972</v>
      </c>
      <c r="C411" s="9">
        <v>232021039</v>
      </c>
      <c r="D411" s="9" t="s">
        <v>759</v>
      </c>
      <c r="E411" s="9" t="s">
        <v>117</v>
      </c>
      <c r="F411" s="9" t="s">
        <v>26</v>
      </c>
      <c r="G411" s="9" t="s">
        <v>760</v>
      </c>
      <c r="H411" s="7">
        <v>12</v>
      </c>
      <c r="I411" s="7">
        <v>19</v>
      </c>
      <c r="J411" s="7">
        <v>16</v>
      </c>
      <c r="K411" s="7">
        <v>14</v>
      </c>
      <c r="L411" s="8">
        <f>50+10*(H411-Sheet1!$B$2)/Sheet1!$B$3</f>
        <v>37.656649996233483</v>
      </c>
      <c r="M411" s="8">
        <f>50+10*(I411-Sheet1!$B$6)/Sheet1!$B$7</f>
        <v>55.315350865249506</v>
      </c>
      <c r="N411" s="8">
        <f>50+10*(J411-Sheet1!$B$10)/Sheet1!$B$11</f>
        <v>48.857419282243477</v>
      </c>
      <c r="O411" s="8">
        <f>50+10*(K411-Sheet1!$B$14)/Sheet1!$B$15</f>
        <v>44.592963354637405</v>
      </c>
      <c r="P411" s="8">
        <f t="shared" si="6"/>
        <v>46.285391769640313</v>
      </c>
    </row>
    <row r="412" spans="1:16" x14ac:dyDescent="0.15">
      <c r="A412" s="9">
        <v>410</v>
      </c>
      <c r="B412" s="16" t="s">
        <v>972</v>
      </c>
      <c r="C412" s="9">
        <v>232021022</v>
      </c>
      <c r="D412" s="9" t="s">
        <v>761</v>
      </c>
      <c r="E412" s="9" t="s">
        <v>144</v>
      </c>
      <c r="F412" s="9" t="s">
        <v>26</v>
      </c>
      <c r="G412" s="9" t="s">
        <v>762</v>
      </c>
      <c r="H412" s="7">
        <v>11</v>
      </c>
      <c r="I412" s="7">
        <v>16</v>
      </c>
      <c r="J412" s="7">
        <v>17</v>
      </c>
      <c r="K412" s="7">
        <v>18</v>
      </c>
      <c r="L412" s="8">
        <f>50+10*(H412-Sheet1!$B$2)/Sheet1!$B$3</f>
        <v>34.87751845380329</v>
      </c>
      <c r="M412" s="8">
        <f>50+10*(I412-Sheet1!$B$6)/Sheet1!$B$7</f>
        <v>46.587481840949287</v>
      </c>
      <c r="N412" s="8">
        <f>50+10*(J412-Sheet1!$B$10)/Sheet1!$B$11</f>
        <v>52.677493368718615</v>
      </c>
      <c r="O412" s="8">
        <f>50+10*(K412-Sheet1!$B$14)/Sheet1!$B$15</f>
        <v>56.315249831888337</v>
      </c>
      <c r="P412" s="8">
        <f t="shared" si="6"/>
        <v>46.519669693351268</v>
      </c>
    </row>
    <row r="413" spans="1:16" x14ac:dyDescent="0.15">
      <c r="A413" s="9">
        <v>411</v>
      </c>
      <c r="B413" s="16" t="s">
        <v>972</v>
      </c>
      <c r="C413" s="9">
        <v>170010005</v>
      </c>
      <c r="D413" s="9" t="s">
        <v>763</v>
      </c>
      <c r="E413" s="9" t="s">
        <v>78</v>
      </c>
      <c r="F413" s="9" t="s">
        <v>26</v>
      </c>
      <c r="G413" s="9" t="s">
        <v>260</v>
      </c>
      <c r="H413" s="7">
        <v>15</v>
      </c>
      <c r="I413" s="7">
        <v>14</v>
      </c>
      <c r="J413" s="7">
        <v>15</v>
      </c>
      <c r="K413" s="7">
        <v>17</v>
      </c>
      <c r="L413" s="8">
        <f>50+10*(H413-Sheet1!$B$2)/Sheet1!$B$3</f>
        <v>45.994044623524054</v>
      </c>
      <c r="M413" s="8">
        <f>50+10*(I413-Sheet1!$B$6)/Sheet1!$B$7</f>
        <v>40.768902491415808</v>
      </c>
      <c r="N413" s="8">
        <f>50+10*(J413-Sheet1!$B$10)/Sheet1!$B$11</f>
        <v>45.037345195768339</v>
      </c>
      <c r="O413" s="8">
        <f>50+10*(K413-Sheet1!$B$14)/Sheet1!$B$15</f>
        <v>53.384678212575608</v>
      </c>
      <c r="P413" s="8">
        <f t="shared" si="6"/>
        <v>46.180200156975985</v>
      </c>
    </row>
    <row r="414" spans="1:16" x14ac:dyDescent="0.15">
      <c r="A414" s="9">
        <v>412</v>
      </c>
      <c r="B414" s="16" t="s">
        <v>972</v>
      </c>
      <c r="C414" s="9">
        <v>241333969</v>
      </c>
      <c r="D414" s="9" t="s">
        <v>764</v>
      </c>
      <c r="E414" s="9" t="s">
        <v>52</v>
      </c>
      <c r="F414" s="9" t="s">
        <v>26</v>
      </c>
      <c r="G414" s="9" t="s">
        <v>53</v>
      </c>
      <c r="H414" s="7">
        <v>21</v>
      </c>
      <c r="I414" s="7">
        <v>18</v>
      </c>
      <c r="J414" s="7">
        <v>11</v>
      </c>
      <c r="K414" s="7">
        <v>8</v>
      </c>
      <c r="L414" s="8">
        <f>50+10*(H414-Sheet1!$B$2)/Sheet1!$B$3</f>
        <v>62.66883387810519</v>
      </c>
      <c r="M414" s="8">
        <f>50+10*(I414-Sheet1!$B$6)/Sheet1!$B$7</f>
        <v>52.406061190482767</v>
      </c>
      <c r="N414" s="8">
        <f>50+10*(J414-Sheet1!$B$10)/Sheet1!$B$11</f>
        <v>29.757048849867783</v>
      </c>
      <c r="O414" s="8">
        <f>50+10*(K414-Sheet1!$B$14)/Sheet1!$B$15</f>
        <v>27.009533638761013</v>
      </c>
      <c r="P414" s="8">
        <f t="shared" si="6"/>
        <v>45.372174773178777</v>
      </c>
    </row>
    <row r="415" spans="1:16" x14ac:dyDescent="0.15">
      <c r="A415" s="9">
        <v>413</v>
      </c>
      <c r="B415" s="16" t="s">
        <v>972</v>
      </c>
      <c r="C415" s="9">
        <v>220421248</v>
      </c>
      <c r="D415" s="9" t="s">
        <v>765</v>
      </c>
      <c r="E415" s="9" t="s">
        <v>766</v>
      </c>
      <c r="F415" s="9" t="s">
        <v>26</v>
      </c>
      <c r="G415" s="9" t="s">
        <v>767</v>
      </c>
      <c r="H415" s="7">
        <v>17</v>
      </c>
      <c r="I415" s="7">
        <v>16</v>
      </c>
      <c r="J415" s="7">
        <v>10</v>
      </c>
      <c r="K415" s="7">
        <v>16</v>
      </c>
      <c r="L415" s="8">
        <f>50+10*(H415-Sheet1!$B$2)/Sheet1!$B$3</f>
        <v>51.552307708384433</v>
      </c>
      <c r="M415" s="8">
        <f>50+10*(I415-Sheet1!$B$6)/Sheet1!$B$7</f>
        <v>46.587481840949287</v>
      </c>
      <c r="N415" s="8">
        <f>50+10*(J415-Sheet1!$B$10)/Sheet1!$B$11</f>
        <v>25.936974763392644</v>
      </c>
      <c r="O415" s="8">
        <f>50+10*(K415-Sheet1!$B$14)/Sheet1!$B$15</f>
        <v>50.454106593262871</v>
      </c>
      <c r="P415" s="8">
        <f t="shared" si="6"/>
        <v>45.566117081145578</v>
      </c>
    </row>
    <row r="416" spans="1:16" x14ac:dyDescent="0.15">
      <c r="A416" s="9">
        <v>414</v>
      </c>
      <c r="B416" s="16" t="s">
        <v>972</v>
      </c>
      <c r="C416" s="9" t="s">
        <v>768</v>
      </c>
      <c r="D416" s="9" t="s">
        <v>769</v>
      </c>
      <c r="E416" s="9" t="s">
        <v>125</v>
      </c>
      <c r="F416" s="9" t="s">
        <v>26</v>
      </c>
      <c r="G416" s="9" t="s">
        <v>126</v>
      </c>
      <c r="H416" s="7">
        <v>11</v>
      </c>
      <c r="I416" s="7">
        <v>17</v>
      </c>
      <c r="J416" s="7">
        <v>18</v>
      </c>
      <c r="K416" s="7">
        <v>16</v>
      </c>
      <c r="L416" s="8">
        <f>50+10*(H416-Sheet1!$B$2)/Sheet1!$B$3</f>
        <v>34.87751845380329</v>
      </c>
      <c r="M416" s="8">
        <f>50+10*(I416-Sheet1!$B$6)/Sheet1!$B$7</f>
        <v>49.496771515716027</v>
      </c>
      <c r="N416" s="8">
        <f>50+10*(J416-Sheet1!$B$10)/Sheet1!$B$11</f>
        <v>56.497567455193753</v>
      </c>
      <c r="O416" s="8">
        <f>50+10*(K416-Sheet1!$B$14)/Sheet1!$B$15</f>
        <v>50.454106593262871</v>
      </c>
      <c r="P416" s="8">
        <f t="shared" si="6"/>
        <v>46.534552693742498</v>
      </c>
    </row>
    <row r="417" spans="1:16" x14ac:dyDescent="0.15">
      <c r="A417" s="9">
        <v>415</v>
      </c>
      <c r="B417" s="16" t="s">
        <v>972</v>
      </c>
      <c r="C417" s="9">
        <v>250010018</v>
      </c>
      <c r="D417" s="9" t="s">
        <v>770</v>
      </c>
      <c r="E417" s="9" t="s">
        <v>113</v>
      </c>
      <c r="F417" s="9" t="s">
        <v>26</v>
      </c>
      <c r="G417" s="9" t="s">
        <v>100</v>
      </c>
      <c r="H417" s="7">
        <v>17</v>
      </c>
      <c r="I417" s="7">
        <v>14</v>
      </c>
      <c r="J417" s="7">
        <v>13</v>
      </c>
      <c r="K417" s="7">
        <v>16</v>
      </c>
      <c r="L417" s="8">
        <f>50+10*(H417-Sheet1!$B$2)/Sheet1!$B$3</f>
        <v>51.552307708384433</v>
      </c>
      <c r="M417" s="8">
        <f>50+10*(I417-Sheet1!$B$6)/Sheet1!$B$7</f>
        <v>40.768902491415808</v>
      </c>
      <c r="N417" s="8">
        <f>50+10*(J417-Sheet1!$B$10)/Sheet1!$B$11</f>
        <v>37.397197022818062</v>
      </c>
      <c r="O417" s="8">
        <f>50+10*(K417-Sheet1!$B$14)/Sheet1!$B$15</f>
        <v>50.454106593262871</v>
      </c>
      <c r="P417" s="8">
        <f t="shared" si="6"/>
        <v>45.833684210626224</v>
      </c>
    </row>
    <row r="418" spans="1:16" x14ac:dyDescent="0.15">
      <c r="A418" s="9">
        <v>416</v>
      </c>
      <c r="B418" s="16" t="s">
        <v>972</v>
      </c>
      <c r="C418" s="9">
        <v>120300897</v>
      </c>
      <c r="D418" s="9" t="s">
        <v>771</v>
      </c>
      <c r="E418" s="9" t="s">
        <v>25</v>
      </c>
      <c r="F418" s="9" t="s">
        <v>44</v>
      </c>
      <c r="G418" s="9" t="s">
        <v>139</v>
      </c>
      <c r="H418" s="7">
        <v>10</v>
      </c>
      <c r="I418" s="7">
        <v>14</v>
      </c>
      <c r="J418" s="7">
        <v>15</v>
      </c>
      <c r="K418" s="7">
        <v>23</v>
      </c>
      <c r="L418" s="8">
        <f>50+10*(H418-Sheet1!$B$2)/Sheet1!$B$3</f>
        <v>32.098386911373098</v>
      </c>
      <c r="M418" s="8">
        <f>50+10*(I418-Sheet1!$B$6)/Sheet1!$B$7</f>
        <v>40.768902491415808</v>
      </c>
      <c r="N418" s="8">
        <f>50+10*(J418-Sheet1!$B$10)/Sheet1!$B$11</f>
        <v>45.037345195768339</v>
      </c>
      <c r="O418" s="8">
        <f>50+10*(K418-Sheet1!$B$14)/Sheet1!$B$15</f>
        <v>70.968107928452</v>
      </c>
      <c r="P418" s="8">
        <f t="shared" si="6"/>
        <v>46.385502260346769</v>
      </c>
    </row>
    <row r="419" spans="1:16" x14ac:dyDescent="0.15">
      <c r="A419" s="9">
        <v>417</v>
      </c>
      <c r="B419" s="16" t="s">
        <v>972</v>
      </c>
      <c r="C419" s="9">
        <v>130060176</v>
      </c>
      <c r="D419" s="9" t="s">
        <v>772</v>
      </c>
      <c r="E419" s="9" t="s">
        <v>41</v>
      </c>
      <c r="F419" s="9" t="s">
        <v>26</v>
      </c>
      <c r="G419" s="9" t="s">
        <v>365</v>
      </c>
      <c r="H419" s="7">
        <v>12</v>
      </c>
      <c r="I419" s="7">
        <v>17</v>
      </c>
      <c r="J419" s="7">
        <v>15</v>
      </c>
      <c r="K419" s="7">
        <v>17</v>
      </c>
      <c r="L419" s="8">
        <f>50+10*(H419-Sheet1!$B$2)/Sheet1!$B$3</f>
        <v>37.656649996233483</v>
      </c>
      <c r="M419" s="8">
        <f>50+10*(I419-Sheet1!$B$6)/Sheet1!$B$7</f>
        <v>49.496771515716027</v>
      </c>
      <c r="N419" s="8">
        <f>50+10*(J419-Sheet1!$B$10)/Sheet1!$B$11</f>
        <v>45.037345195768339</v>
      </c>
      <c r="O419" s="8">
        <f>50+10*(K419-Sheet1!$B$14)/Sheet1!$B$15</f>
        <v>53.384678212575608</v>
      </c>
      <c r="P419" s="8">
        <f t="shared" si="6"/>
        <v>46.169630542014282</v>
      </c>
    </row>
    <row r="420" spans="1:16" x14ac:dyDescent="0.15">
      <c r="A420" s="9">
        <v>418</v>
      </c>
      <c r="B420" s="16" t="s">
        <v>972</v>
      </c>
      <c r="C420" s="9">
        <v>250030079</v>
      </c>
      <c r="D420" s="9" t="s">
        <v>773</v>
      </c>
      <c r="E420" s="9" t="s">
        <v>113</v>
      </c>
      <c r="F420" s="9" t="s">
        <v>26</v>
      </c>
      <c r="G420" s="9" t="s">
        <v>121</v>
      </c>
      <c r="H420" s="7">
        <v>12</v>
      </c>
      <c r="I420" s="7">
        <v>24</v>
      </c>
      <c r="J420" s="7">
        <v>12</v>
      </c>
      <c r="K420" s="7">
        <v>11</v>
      </c>
      <c r="L420" s="8">
        <f>50+10*(H420-Sheet1!$B$2)/Sheet1!$B$3</f>
        <v>37.656649996233483</v>
      </c>
      <c r="M420" s="8">
        <f>50+10*(I420-Sheet1!$B$6)/Sheet1!$B$7</f>
        <v>69.861799239083211</v>
      </c>
      <c r="N420" s="8">
        <f>50+10*(J420-Sheet1!$B$10)/Sheet1!$B$11</f>
        <v>33.577122936342917</v>
      </c>
      <c r="O420" s="8">
        <f>50+10*(K420-Sheet1!$B$14)/Sheet1!$B$15</f>
        <v>35.801248496699209</v>
      </c>
      <c r="P420" s="8">
        <f t="shared" si="6"/>
        <v>45.679145284226664</v>
      </c>
    </row>
    <row r="421" spans="1:16" x14ac:dyDescent="0.15">
      <c r="A421" s="9">
        <v>419</v>
      </c>
      <c r="B421" s="16" t="s">
        <v>972</v>
      </c>
      <c r="C421" s="9">
        <v>220110304</v>
      </c>
      <c r="D421" s="9" t="s">
        <v>774</v>
      </c>
      <c r="E421" s="9" t="s">
        <v>634</v>
      </c>
      <c r="F421" s="9" t="s">
        <v>26</v>
      </c>
      <c r="G421" s="9" t="s">
        <v>775</v>
      </c>
      <c r="H421" s="7">
        <v>11</v>
      </c>
      <c r="I421" s="7">
        <v>19</v>
      </c>
      <c r="J421" s="7">
        <v>20</v>
      </c>
      <c r="K421" s="7">
        <v>12</v>
      </c>
      <c r="L421" s="8">
        <f>50+10*(H421-Sheet1!$B$2)/Sheet1!$B$3</f>
        <v>34.87751845380329</v>
      </c>
      <c r="M421" s="8">
        <f>50+10*(I421-Sheet1!$B$6)/Sheet1!$B$7</f>
        <v>55.315350865249506</v>
      </c>
      <c r="N421" s="8">
        <f>50+10*(J421-Sheet1!$B$10)/Sheet1!$B$11</f>
        <v>64.137715628144022</v>
      </c>
      <c r="O421" s="8">
        <f>50+10*(K421-Sheet1!$B$14)/Sheet1!$B$15</f>
        <v>38.731820116011939</v>
      </c>
      <c r="P421" s="8">
        <f t="shared" si="6"/>
        <v>46.56431869452495</v>
      </c>
    </row>
    <row r="422" spans="1:16" x14ac:dyDescent="0.15">
      <c r="A422" s="9">
        <v>420</v>
      </c>
      <c r="B422" s="16" t="s">
        <v>972</v>
      </c>
      <c r="C422" s="9">
        <v>110210602</v>
      </c>
      <c r="D422" s="9" t="s">
        <v>776</v>
      </c>
      <c r="E422" s="9" t="s">
        <v>37</v>
      </c>
      <c r="F422" s="9" t="s">
        <v>44</v>
      </c>
      <c r="G422" s="9" t="s">
        <v>38</v>
      </c>
      <c r="H422" s="7">
        <v>14</v>
      </c>
      <c r="I422" s="7">
        <v>14</v>
      </c>
      <c r="J422" s="7">
        <v>19</v>
      </c>
      <c r="K422" s="7">
        <v>15</v>
      </c>
      <c r="L422" s="8">
        <f>50+10*(H422-Sheet1!$B$2)/Sheet1!$B$3</f>
        <v>43.214913081093862</v>
      </c>
      <c r="M422" s="8">
        <f>50+10*(I422-Sheet1!$B$6)/Sheet1!$B$7</f>
        <v>40.768902491415808</v>
      </c>
      <c r="N422" s="8">
        <f>50+10*(J422-Sheet1!$B$10)/Sheet1!$B$11</f>
        <v>60.317641541668891</v>
      </c>
      <c r="O422" s="8">
        <f>50+10*(K422-Sheet1!$B$14)/Sheet1!$B$15</f>
        <v>47.523534973950142</v>
      </c>
      <c r="P422" s="8">
        <f t="shared" si="6"/>
        <v>46.459127081860615</v>
      </c>
    </row>
    <row r="423" spans="1:16" x14ac:dyDescent="0.15">
      <c r="A423" s="9">
        <v>421</v>
      </c>
      <c r="B423" s="16" t="s">
        <v>972</v>
      </c>
      <c r="C423" s="9">
        <v>120641912</v>
      </c>
      <c r="D423" s="9" t="s">
        <v>777</v>
      </c>
      <c r="E423" s="9" t="s">
        <v>55</v>
      </c>
      <c r="F423" s="9" t="s">
        <v>44</v>
      </c>
      <c r="G423" s="9" t="s">
        <v>56</v>
      </c>
      <c r="H423" s="7">
        <v>19</v>
      </c>
      <c r="I423" s="7">
        <v>17</v>
      </c>
      <c r="J423" s="7">
        <v>9</v>
      </c>
      <c r="K423" s="7">
        <v>13</v>
      </c>
      <c r="L423" s="8">
        <f>50+10*(H423-Sheet1!$B$2)/Sheet1!$B$3</f>
        <v>57.110570793244811</v>
      </c>
      <c r="M423" s="8">
        <f>50+10*(I423-Sheet1!$B$6)/Sheet1!$B$7</f>
        <v>49.496771515716027</v>
      </c>
      <c r="N423" s="8">
        <f>50+10*(J423-Sheet1!$B$10)/Sheet1!$B$11</f>
        <v>22.11690067691751</v>
      </c>
      <c r="O423" s="8">
        <f>50+10*(K423-Sheet1!$B$14)/Sheet1!$B$15</f>
        <v>41.662391735324675</v>
      </c>
      <c r="P423" s="8">
        <f t="shared" si="6"/>
        <v>45.234484135187046</v>
      </c>
    </row>
    <row r="424" spans="1:16" x14ac:dyDescent="0.15">
      <c r="A424" s="9">
        <v>422</v>
      </c>
      <c r="B424" s="16" t="s">
        <v>972</v>
      </c>
      <c r="C424" s="9">
        <v>120631876</v>
      </c>
      <c r="D424" s="9" t="s">
        <v>778</v>
      </c>
      <c r="E424" s="9" t="s">
        <v>55</v>
      </c>
      <c r="F424" s="9" t="s">
        <v>26</v>
      </c>
      <c r="G424" s="9" t="s">
        <v>337</v>
      </c>
      <c r="H424" s="7">
        <v>13</v>
      </c>
      <c r="I424" s="7">
        <v>18</v>
      </c>
      <c r="J424" s="7">
        <v>17</v>
      </c>
      <c r="K424" s="7">
        <v>13</v>
      </c>
      <c r="L424" s="8">
        <f>50+10*(H424-Sheet1!$B$2)/Sheet1!$B$3</f>
        <v>40.435781538663669</v>
      </c>
      <c r="M424" s="8">
        <f>50+10*(I424-Sheet1!$B$6)/Sheet1!$B$7</f>
        <v>52.406061190482767</v>
      </c>
      <c r="N424" s="8">
        <f>50+10*(J424-Sheet1!$B$10)/Sheet1!$B$11</f>
        <v>52.677493368718615</v>
      </c>
      <c r="O424" s="8">
        <f>50+10*(K424-Sheet1!$B$14)/Sheet1!$B$15</f>
        <v>41.662391735324675</v>
      </c>
      <c r="P424" s="8">
        <f t="shared" si="6"/>
        <v>46.202919747783966</v>
      </c>
    </row>
    <row r="425" spans="1:16" x14ac:dyDescent="0.15">
      <c r="A425" s="9">
        <v>423</v>
      </c>
      <c r="B425" s="16" t="s">
        <v>972</v>
      </c>
      <c r="C425" s="9">
        <v>232021014</v>
      </c>
      <c r="D425" s="9" t="s">
        <v>779</v>
      </c>
      <c r="E425" s="9" t="s">
        <v>58</v>
      </c>
      <c r="F425" s="9" t="s">
        <v>26</v>
      </c>
      <c r="G425" s="9" t="s">
        <v>59</v>
      </c>
      <c r="H425" s="7">
        <v>13</v>
      </c>
      <c r="I425" s="7">
        <v>15</v>
      </c>
      <c r="J425" s="7">
        <v>19</v>
      </c>
      <c r="K425" s="7">
        <v>15</v>
      </c>
      <c r="L425" s="8">
        <f>50+10*(H425-Sheet1!$B$2)/Sheet1!$B$3</f>
        <v>40.435781538663669</v>
      </c>
      <c r="M425" s="8">
        <f>50+10*(I425-Sheet1!$B$6)/Sheet1!$B$7</f>
        <v>43.678192166182548</v>
      </c>
      <c r="N425" s="8">
        <f>50+10*(J425-Sheet1!$B$10)/Sheet1!$B$11</f>
        <v>60.317641541668891</v>
      </c>
      <c r="O425" s="8">
        <f>50+10*(K425-Sheet1!$B$14)/Sheet1!$B$15</f>
        <v>47.523534973950142</v>
      </c>
      <c r="P425" s="8">
        <f t="shared" si="6"/>
        <v>46.455603876873383</v>
      </c>
    </row>
    <row r="426" spans="1:16" x14ac:dyDescent="0.15">
      <c r="A426" s="9">
        <v>424</v>
      </c>
      <c r="B426" s="16" t="s">
        <v>972</v>
      </c>
      <c r="C426" s="9">
        <v>250020037</v>
      </c>
      <c r="D426" s="9" t="s">
        <v>780</v>
      </c>
      <c r="E426" s="9" t="s">
        <v>113</v>
      </c>
      <c r="F426" s="9" t="s">
        <v>26</v>
      </c>
      <c r="G426" s="9" t="s">
        <v>320</v>
      </c>
      <c r="H426" s="7">
        <v>13</v>
      </c>
      <c r="I426" s="7">
        <v>15</v>
      </c>
      <c r="J426" s="7">
        <v>19</v>
      </c>
      <c r="K426" s="7">
        <v>15</v>
      </c>
      <c r="L426" s="8">
        <f>50+10*(H426-Sheet1!$B$2)/Sheet1!$B$3</f>
        <v>40.435781538663669</v>
      </c>
      <c r="M426" s="8">
        <f>50+10*(I426-Sheet1!$B$6)/Sheet1!$B$7</f>
        <v>43.678192166182548</v>
      </c>
      <c r="N426" s="8">
        <f>50+10*(J426-Sheet1!$B$10)/Sheet1!$B$11</f>
        <v>60.317641541668891</v>
      </c>
      <c r="O426" s="8">
        <f>50+10*(K426-Sheet1!$B$14)/Sheet1!$B$15</f>
        <v>47.523534973950142</v>
      </c>
      <c r="P426" s="8">
        <f t="shared" si="6"/>
        <v>46.455603876873383</v>
      </c>
    </row>
    <row r="427" spans="1:16" x14ac:dyDescent="0.15">
      <c r="A427" s="9">
        <v>425</v>
      </c>
      <c r="B427" s="16" t="s">
        <v>972</v>
      </c>
      <c r="C427" s="9">
        <v>120310906</v>
      </c>
      <c r="D427" s="9" t="s">
        <v>781</v>
      </c>
      <c r="E427" s="9" t="s">
        <v>25</v>
      </c>
      <c r="F427" s="9" t="s">
        <v>44</v>
      </c>
      <c r="G427" s="9" t="s">
        <v>139</v>
      </c>
      <c r="H427" s="7">
        <v>13</v>
      </c>
      <c r="I427" s="7">
        <v>19</v>
      </c>
      <c r="J427" s="7">
        <v>18</v>
      </c>
      <c r="K427" s="7">
        <v>11</v>
      </c>
      <c r="L427" s="8">
        <f>50+10*(H427-Sheet1!$B$2)/Sheet1!$B$3</f>
        <v>40.435781538663669</v>
      </c>
      <c r="M427" s="8">
        <f>50+10*(I427-Sheet1!$B$6)/Sheet1!$B$7</f>
        <v>55.315350865249506</v>
      </c>
      <c r="N427" s="8">
        <f>50+10*(J427-Sheet1!$B$10)/Sheet1!$B$11</f>
        <v>56.497567455193753</v>
      </c>
      <c r="O427" s="8">
        <f>50+10*(K427-Sheet1!$B$14)/Sheet1!$B$15</f>
        <v>35.801248496699209</v>
      </c>
      <c r="P427" s="8">
        <f t="shared" si="6"/>
        <v>46.217802748175188</v>
      </c>
    </row>
    <row r="428" spans="1:16" x14ac:dyDescent="0.15">
      <c r="A428" s="9">
        <v>426</v>
      </c>
      <c r="B428" s="16" t="s">
        <v>972</v>
      </c>
      <c r="C428" s="9">
        <v>110631873</v>
      </c>
      <c r="D428" s="9" t="s">
        <v>782</v>
      </c>
      <c r="E428" s="9" t="s">
        <v>732</v>
      </c>
      <c r="F428" s="9" t="s">
        <v>26</v>
      </c>
      <c r="G428" s="9" t="s">
        <v>733</v>
      </c>
      <c r="H428" s="7">
        <v>12</v>
      </c>
      <c r="I428" s="7">
        <v>16</v>
      </c>
      <c r="J428" s="7">
        <v>19</v>
      </c>
      <c r="K428" s="7">
        <v>15</v>
      </c>
      <c r="L428" s="8">
        <f>50+10*(H428-Sheet1!$B$2)/Sheet1!$B$3</f>
        <v>37.656649996233483</v>
      </c>
      <c r="M428" s="8">
        <f>50+10*(I428-Sheet1!$B$6)/Sheet1!$B$7</f>
        <v>46.587481840949287</v>
      </c>
      <c r="N428" s="8">
        <f>50+10*(J428-Sheet1!$B$10)/Sheet1!$B$11</f>
        <v>60.317641541668891</v>
      </c>
      <c r="O428" s="8">
        <f>50+10*(K428-Sheet1!$B$14)/Sheet1!$B$15</f>
        <v>47.523534973950142</v>
      </c>
      <c r="P428" s="8">
        <f t="shared" si="6"/>
        <v>46.452080671886144</v>
      </c>
    </row>
    <row r="429" spans="1:16" x14ac:dyDescent="0.15">
      <c r="A429" s="9">
        <v>427</v>
      </c>
      <c r="B429" s="16" t="s">
        <v>972</v>
      </c>
      <c r="C429" s="9">
        <v>140010005</v>
      </c>
      <c r="D429" s="9" t="s">
        <v>783</v>
      </c>
      <c r="E429" s="9" t="s">
        <v>190</v>
      </c>
      <c r="F429" s="9" t="s">
        <v>26</v>
      </c>
      <c r="G429" s="9" t="s">
        <v>191</v>
      </c>
      <c r="H429" s="7">
        <v>14</v>
      </c>
      <c r="I429" s="7">
        <v>15</v>
      </c>
      <c r="J429" s="7">
        <v>16</v>
      </c>
      <c r="K429" s="7">
        <v>16</v>
      </c>
      <c r="L429" s="8">
        <f>50+10*(H429-Sheet1!$B$2)/Sheet1!$B$3</f>
        <v>43.214913081093862</v>
      </c>
      <c r="M429" s="8">
        <f>50+10*(I429-Sheet1!$B$6)/Sheet1!$B$7</f>
        <v>43.678192166182548</v>
      </c>
      <c r="N429" s="8">
        <f>50+10*(J429-Sheet1!$B$10)/Sheet1!$B$11</f>
        <v>48.857419282243477</v>
      </c>
      <c r="O429" s="8">
        <f>50+10*(K429-Sheet1!$B$14)/Sheet1!$B$15</f>
        <v>50.454106593262871</v>
      </c>
      <c r="P429" s="8">
        <f t="shared" si="6"/>
        <v>46.09068172514516</v>
      </c>
    </row>
    <row r="430" spans="1:16" x14ac:dyDescent="0.15">
      <c r="A430" s="9">
        <v>428</v>
      </c>
      <c r="B430" s="16" t="s">
        <v>972</v>
      </c>
      <c r="C430" s="9">
        <v>120330978</v>
      </c>
      <c r="D430" s="9" t="s">
        <v>784</v>
      </c>
      <c r="E430" s="9" t="s">
        <v>25</v>
      </c>
      <c r="F430" s="9" t="s">
        <v>44</v>
      </c>
      <c r="G430" s="9" t="s">
        <v>45</v>
      </c>
      <c r="H430" s="7">
        <v>16</v>
      </c>
      <c r="I430" s="7">
        <v>14</v>
      </c>
      <c r="J430" s="7">
        <v>13</v>
      </c>
      <c r="K430" s="7">
        <v>17</v>
      </c>
      <c r="L430" s="8">
        <f>50+10*(H430-Sheet1!$B$2)/Sheet1!$B$3</f>
        <v>48.77317616595424</v>
      </c>
      <c r="M430" s="8">
        <f>50+10*(I430-Sheet1!$B$6)/Sheet1!$B$7</f>
        <v>40.768902491415808</v>
      </c>
      <c r="N430" s="8">
        <f>50+10*(J430-Sheet1!$B$10)/Sheet1!$B$11</f>
        <v>37.397197022818062</v>
      </c>
      <c r="O430" s="8">
        <f>50+10*(K430-Sheet1!$B$14)/Sheet1!$B$15</f>
        <v>53.384678212575608</v>
      </c>
      <c r="P430" s="8">
        <f t="shared" si="6"/>
        <v>45.729282778404176</v>
      </c>
    </row>
    <row r="431" spans="1:16" x14ac:dyDescent="0.15">
      <c r="A431" s="9">
        <v>429</v>
      </c>
      <c r="B431" s="16" t="s">
        <v>972</v>
      </c>
      <c r="C431" s="9">
        <v>170010015</v>
      </c>
      <c r="D431" s="9" t="s">
        <v>785</v>
      </c>
      <c r="E431" s="9" t="s">
        <v>78</v>
      </c>
      <c r="F431" s="9" t="s">
        <v>26</v>
      </c>
      <c r="G431" s="9" t="s">
        <v>260</v>
      </c>
      <c r="H431" s="7">
        <v>17</v>
      </c>
      <c r="I431" s="7">
        <v>14</v>
      </c>
      <c r="J431" s="7">
        <v>14</v>
      </c>
      <c r="K431" s="7">
        <v>15</v>
      </c>
      <c r="L431" s="8">
        <f>50+10*(H431-Sheet1!$B$2)/Sheet1!$B$3</f>
        <v>51.552307708384433</v>
      </c>
      <c r="M431" s="8">
        <f>50+10*(I431-Sheet1!$B$6)/Sheet1!$B$7</f>
        <v>40.768902491415808</v>
      </c>
      <c r="N431" s="8">
        <f>50+10*(J431-Sheet1!$B$10)/Sheet1!$B$11</f>
        <v>41.217271109293193</v>
      </c>
      <c r="O431" s="8">
        <f>50+10*(K431-Sheet1!$B$14)/Sheet1!$B$15</f>
        <v>47.523534973950142</v>
      </c>
      <c r="P431" s="8">
        <f t="shared" si="6"/>
        <v>45.747688983782631</v>
      </c>
    </row>
    <row r="432" spans="1:16" x14ac:dyDescent="0.15">
      <c r="A432" s="9">
        <v>430</v>
      </c>
      <c r="B432" s="16" t="s">
        <v>972</v>
      </c>
      <c r="C432" s="9">
        <v>262110221</v>
      </c>
      <c r="D432" s="9" t="s">
        <v>786</v>
      </c>
      <c r="E432" s="9" t="s">
        <v>29</v>
      </c>
      <c r="F432" s="9" t="s">
        <v>26</v>
      </c>
      <c r="G432" s="9" t="s">
        <v>30</v>
      </c>
      <c r="H432" s="7">
        <v>13</v>
      </c>
      <c r="I432" s="7">
        <v>17</v>
      </c>
      <c r="J432" s="7">
        <v>17</v>
      </c>
      <c r="K432" s="7">
        <v>14</v>
      </c>
      <c r="L432" s="8">
        <f>50+10*(H432-Sheet1!$B$2)/Sheet1!$B$3</f>
        <v>40.435781538663669</v>
      </c>
      <c r="M432" s="8">
        <f>50+10*(I432-Sheet1!$B$6)/Sheet1!$B$7</f>
        <v>49.496771515716027</v>
      </c>
      <c r="N432" s="8">
        <f>50+10*(J432-Sheet1!$B$10)/Sheet1!$B$11</f>
        <v>52.677493368718615</v>
      </c>
      <c r="O432" s="8">
        <f>50+10*(K432-Sheet1!$B$14)/Sheet1!$B$15</f>
        <v>44.592963354637405</v>
      </c>
      <c r="P432" s="8">
        <f t="shared" si="6"/>
        <v>46.10204152054915</v>
      </c>
    </row>
    <row r="433" spans="1:16" x14ac:dyDescent="0.15">
      <c r="A433" s="9">
        <v>431</v>
      </c>
      <c r="B433" s="16" t="s">
        <v>972</v>
      </c>
      <c r="C433" s="9">
        <v>170260769</v>
      </c>
      <c r="D433" s="9" t="s">
        <v>787</v>
      </c>
      <c r="E433" s="9" t="s">
        <v>519</v>
      </c>
      <c r="F433" s="9" t="s">
        <v>26</v>
      </c>
      <c r="G433" s="9" t="s">
        <v>520</v>
      </c>
      <c r="H433" s="7">
        <v>13</v>
      </c>
      <c r="I433" s="7">
        <v>21</v>
      </c>
      <c r="J433" s="7">
        <v>16</v>
      </c>
      <c r="K433" s="7">
        <v>10</v>
      </c>
      <c r="L433" s="8">
        <f>50+10*(H433-Sheet1!$B$2)/Sheet1!$B$3</f>
        <v>40.435781538663669</v>
      </c>
      <c r="M433" s="8">
        <f>50+10*(I433-Sheet1!$B$6)/Sheet1!$B$7</f>
        <v>61.133930214782986</v>
      </c>
      <c r="N433" s="8">
        <f>50+10*(J433-Sheet1!$B$10)/Sheet1!$B$11</f>
        <v>48.857419282243477</v>
      </c>
      <c r="O433" s="8">
        <f>50+10*(K433-Sheet1!$B$14)/Sheet1!$B$15</f>
        <v>32.870676877386472</v>
      </c>
      <c r="P433" s="8">
        <f t="shared" si="6"/>
        <v>45.864240391850956</v>
      </c>
    </row>
    <row r="434" spans="1:16" x14ac:dyDescent="0.15">
      <c r="A434" s="9">
        <v>432</v>
      </c>
      <c r="B434" s="16" t="s">
        <v>972</v>
      </c>
      <c r="C434" s="9" t="s">
        <v>788</v>
      </c>
      <c r="D434" s="9" t="s">
        <v>789</v>
      </c>
      <c r="E434" s="9" t="s">
        <v>88</v>
      </c>
      <c r="F434" s="9" t="s">
        <v>26</v>
      </c>
      <c r="G434" s="9" t="s">
        <v>89</v>
      </c>
      <c r="H434" s="7">
        <v>21</v>
      </c>
      <c r="I434" s="7">
        <v>10</v>
      </c>
      <c r="J434" s="7">
        <v>15</v>
      </c>
      <c r="K434" s="7">
        <v>14</v>
      </c>
      <c r="L434" s="8">
        <f>50+10*(H434-Sheet1!$B$2)/Sheet1!$B$3</f>
        <v>62.66883387810519</v>
      </c>
      <c r="M434" s="8">
        <f>50+10*(I434-Sheet1!$B$6)/Sheet1!$B$7</f>
        <v>29.131743792348853</v>
      </c>
      <c r="N434" s="8">
        <f>50+10*(J434-Sheet1!$B$10)/Sheet1!$B$11</f>
        <v>45.037345195768339</v>
      </c>
      <c r="O434" s="8">
        <f>50+10*(K434-Sheet1!$B$14)/Sheet1!$B$15</f>
        <v>44.592963354637405</v>
      </c>
      <c r="P434" s="8">
        <f t="shared" si="6"/>
        <v>45.675786576887987</v>
      </c>
    </row>
    <row r="435" spans="1:16" x14ac:dyDescent="0.15">
      <c r="A435" s="9">
        <v>433</v>
      </c>
      <c r="B435" s="16" t="s">
        <v>972</v>
      </c>
      <c r="C435" s="9">
        <v>120952827</v>
      </c>
      <c r="D435" s="9" t="s">
        <v>790</v>
      </c>
      <c r="E435" s="9" t="s">
        <v>791</v>
      </c>
      <c r="F435" s="9" t="s">
        <v>26</v>
      </c>
      <c r="G435" s="9" t="s">
        <v>792</v>
      </c>
      <c r="H435" s="7">
        <v>12</v>
      </c>
      <c r="I435" s="7">
        <v>14</v>
      </c>
      <c r="J435" s="7">
        <v>14</v>
      </c>
      <c r="K435" s="7">
        <v>21</v>
      </c>
      <c r="L435" s="8">
        <f>50+10*(H435-Sheet1!$B$2)/Sheet1!$B$3</f>
        <v>37.656649996233483</v>
      </c>
      <c r="M435" s="8">
        <f>50+10*(I435-Sheet1!$B$6)/Sheet1!$B$7</f>
        <v>40.768902491415808</v>
      </c>
      <c r="N435" s="8">
        <f>50+10*(J435-Sheet1!$B$10)/Sheet1!$B$11</f>
        <v>41.217271109293193</v>
      </c>
      <c r="O435" s="8">
        <f>50+10*(K435-Sheet1!$B$14)/Sheet1!$B$15</f>
        <v>65.106964689826526</v>
      </c>
      <c r="P435" s="8">
        <f t="shared" si="6"/>
        <v>45.952991087153421</v>
      </c>
    </row>
    <row r="436" spans="1:16" x14ac:dyDescent="0.15">
      <c r="A436" s="9">
        <v>434</v>
      </c>
      <c r="B436" s="16" t="s">
        <v>972</v>
      </c>
      <c r="C436" s="9">
        <v>120300895</v>
      </c>
      <c r="D436" s="9" t="s">
        <v>793</v>
      </c>
      <c r="E436" s="9" t="s">
        <v>25</v>
      </c>
      <c r="F436" s="9" t="s">
        <v>44</v>
      </c>
      <c r="G436" s="9" t="s">
        <v>139</v>
      </c>
      <c r="H436" s="7">
        <v>14</v>
      </c>
      <c r="I436" s="7">
        <v>17</v>
      </c>
      <c r="J436" s="7">
        <v>14</v>
      </c>
      <c r="K436" s="7">
        <v>15</v>
      </c>
      <c r="L436" s="8">
        <f>50+10*(H436-Sheet1!$B$2)/Sheet1!$B$3</f>
        <v>43.214913081093862</v>
      </c>
      <c r="M436" s="8">
        <f>50+10*(I436-Sheet1!$B$6)/Sheet1!$B$7</f>
        <v>49.496771515716027</v>
      </c>
      <c r="N436" s="8">
        <f>50+10*(J436-Sheet1!$B$10)/Sheet1!$B$11</f>
        <v>41.217271109293193</v>
      </c>
      <c r="O436" s="8">
        <f>50+10*(K436-Sheet1!$B$14)/Sheet1!$B$15</f>
        <v>47.523534973950142</v>
      </c>
      <c r="P436" s="8">
        <f t="shared" si="6"/>
        <v>45.737119368820927</v>
      </c>
    </row>
    <row r="437" spans="1:16" x14ac:dyDescent="0.15">
      <c r="A437" s="9">
        <v>435</v>
      </c>
      <c r="B437" s="16" t="s">
        <v>972</v>
      </c>
      <c r="C437" s="9">
        <v>220250722</v>
      </c>
      <c r="D437" s="9" t="s">
        <v>794</v>
      </c>
      <c r="E437" s="9" t="s">
        <v>404</v>
      </c>
      <c r="F437" s="9" t="s">
        <v>26</v>
      </c>
      <c r="G437" s="9" t="s">
        <v>405</v>
      </c>
      <c r="H437" s="7">
        <v>12</v>
      </c>
      <c r="I437" s="7">
        <v>18</v>
      </c>
      <c r="J437" s="7">
        <v>13</v>
      </c>
      <c r="K437" s="7">
        <v>17</v>
      </c>
      <c r="L437" s="8">
        <f>50+10*(H437-Sheet1!$B$2)/Sheet1!$B$3</f>
        <v>37.656649996233483</v>
      </c>
      <c r="M437" s="8">
        <f>50+10*(I437-Sheet1!$B$6)/Sheet1!$B$7</f>
        <v>52.406061190482767</v>
      </c>
      <c r="N437" s="8">
        <f>50+10*(J437-Sheet1!$B$10)/Sheet1!$B$11</f>
        <v>37.397197022818062</v>
      </c>
      <c r="O437" s="8">
        <f>50+10*(K437-Sheet1!$B$14)/Sheet1!$B$15</f>
        <v>53.384678212575608</v>
      </c>
      <c r="P437" s="8">
        <f t="shared" si="6"/>
        <v>45.715189958455234</v>
      </c>
    </row>
    <row r="438" spans="1:16" x14ac:dyDescent="0.15">
      <c r="A438" s="9">
        <v>436</v>
      </c>
      <c r="B438" s="16" t="s">
        <v>972</v>
      </c>
      <c r="C438" s="9">
        <v>170180523</v>
      </c>
      <c r="D438" s="9" t="s">
        <v>795</v>
      </c>
      <c r="E438" s="9" t="s">
        <v>707</v>
      </c>
      <c r="F438" s="9" t="s">
        <v>26</v>
      </c>
      <c r="G438" s="9" t="s">
        <v>708</v>
      </c>
      <c r="H438" s="7">
        <v>17</v>
      </c>
      <c r="I438" s="7">
        <v>14</v>
      </c>
      <c r="J438" s="7">
        <v>19</v>
      </c>
      <c r="K438" s="7">
        <v>11</v>
      </c>
      <c r="L438" s="8">
        <f>50+10*(H438-Sheet1!$B$2)/Sheet1!$B$3</f>
        <v>51.552307708384433</v>
      </c>
      <c r="M438" s="8">
        <f>50+10*(I438-Sheet1!$B$6)/Sheet1!$B$7</f>
        <v>40.768902491415808</v>
      </c>
      <c r="N438" s="8">
        <f>50+10*(J438-Sheet1!$B$10)/Sheet1!$B$11</f>
        <v>60.317641541668891</v>
      </c>
      <c r="O438" s="8">
        <f>50+10*(K438-Sheet1!$B$14)/Sheet1!$B$15</f>
        <v>35.801248496699209</v>
      </c>
      <c r="P438" s="8">
        <f t="shared" si="6"/>
        <v>46.045022114045729</v>
      </c>
    </row>
    <row r="439" spans="1:16" x14ac:dyDescent="0.15">
      <c r="A439" s="9">
        <v>437</v>
      </c>
      <c r="B439" s="16" t="s">
        <v>972</v>
      </c>
      <c r="C439" s="9">
        <v>170010028</v>
      </c>
      <c r="D439" s="9" t="s">
        <v>796</v>
      </c>
      <c r="E439" s="9" t="s">
        <v>78</v>
      </c>
      <c r="F439" s="9" t="s">
        <v>26</v>
      </c>
      <c r="G439" s="9" t="s">
        <v>106</v>
      </c>
      <c r="H439" s="7">
        <v>17</v>
      </c>
      <c r="I439" s="7">
        <v>15</v>
      </c>
      <c r="J439" s="7">
        <v>20</v>
      </c>
      <c r="K439" s="7">
        <v>9</v>
      </c>
      <c r="L439" s="8">
        <f>50+10*(H439-Sheet1!$B$2)/Sheet1!$B$3</f>
        <v>51.552307708384433</v>
      </c>
      <c r="M439" s="8">
        <f>50+10*(I439-Sheet1!$B$6)/Sheet1!$B$7</f>
        <v>43.678192166182548</v>
      </c>
      <c r="N439" s="8">
        <f>50+10*(J439-Sheet1!$B$10)/Sheet1!$B$11</f>
        <v>64.137715628144022</v>
      </c>
      <c r="O439" s="8">
        <f>50+10*(K439-Sheet1!$B$14)/Sheet1!$B$15</f>
        <v>29.940105258073743</v>
      </c>
      <c r="P439" s="8">
        <f t="shared" si="6"/>
        <v>46.059905114436958</v>
      </c>
    </row>
    <row r="440" spans="1:16" x14ac:dyDescent="0.15">
      <c r="A440" s="9">
        <v>438</v>
      </c>
      <c r="B440" s="16" t="s">
        <v>972</v>
      </c>
      <c r="C440" s="9">
        <v>240310929</v>
      </c>
      <c r="D440" s="9" t="s">
        <v>797</v>
      </c>
      <c r="E440" s="9" t="s">
        <v>181</v>
      </c>
      <c r="F440" s="9" t="s">
        <v>26</v>
      </c>
      <c r="G440" s="9" t="s">
        <v>677</v>
      </c>
      <c r="H440" s="7">
        <v>17</v>
      </c>
      <c r="I440" s="7">
        <v>14</v>
      </c>
      <c r="J440" s="7">
        <v>15</v>
      </c>
      <c r="K440" s="7">
        <v>14</v>
      </c>
      <c r="L440" s="8">
        <f>50+10*(H440-Sheet1!$B$2)/Sheet1!$B$3</f>
        <v>51.552307708384433</v>
      </c>
      <c r="M440" s="8">
        <f>50+10*(I440-Sheet1!$B$6)/Sheet1!$B$7</f>
        <v>40.768902491415808</v>
      </c>
      <c r="N440" s="8">
        <f>50+10*(J440-Sheet1!$B$10)/Sheet1!$B$11</f>
        <v>45.037345195768339</v>
      </c>
      <c r="O440" s="8">
        <f>50+10*(K440-Sheet1!$B$14)/Sheet1!$B$15</f>
        <v>44.592963354637405</v>
      </c>
      <c r="P440" s="8">
        <f t="shared" si="6"/>
        <v>45.661693756939044</v>
      </c>
    </row>
    <row r="441" spans="1:16" x14ac:dyDescent="0.15">
      <c r="A441" s="9">
        <v>439</v>
      </c>
      <c r="B441" s="16" t="s">
        <v>972</v>
      </c>
      <c r="C441" s="9">
        <v>120641895</v>
      </c>
      <c r="D441" s="9" t="s">
        <v>799</v>
      </c>
      <c r="E441" s="9" t="s">
        <v>55</v>
      </c>
      <c r="F441" s="9" t="s">
        <v>26</v>
      </c>
      <c r="G441" s="9" t="s">
        <v>593</v>
      </c>
      <c r="H441" s="7">
        <v>10</v>
      </c>
      <c r="I441" s="7">
        <v>21</v>
      </c>
      <c r="J441" s="7">
        <v>14</v>
      </c>
      <c r="K441" s="7">
        <v>15</v>
      </c>
      <c r="L441" s="8">
        <f>50+10*(H441-Sheet1!$B$2)/Sheet1!$B$3</f>
        <v>32.098386911373098</v>
      </c>
      <c r="M441" s="8">
        <f>50+10*(I441-Sheet1!$B$6)/Sheet1!$B$7</f>
        <v>61.133930214782986</v>
      </c>
      <c r="N441" s="8">
        <f>50+10*(J441-Sheet1!$B$10)/Sheet1!$B$11</f>
        <v>41.217271109293193</v>
      </c>
      <c r="O441" s="8">
        <f>50+10*(K441-Sheet1!$B$14)/Sheet1!$B$15</f>
        <v>47.523534973950142</v>
      </c>
      <c r="P441" s="8">
        <f t="shared" si="6"/>
        <v>45.723026548871985</v>
      </c>
    </row>
    <row r="442" spans="1:16" x14ac:dyDescent="0.15">
      <c r="A442" s="9">
        <v>440</v>
      </c>
      <c r="B442" s="16" t="s">
        <v>972</v>
      </c>
      <c r="C442" s="9">
        <v>130060190</v>
      </c>
      <c r="D442" s="9" t="s">
        <v>798</v>
      </c>
      <c r="E442" s="9" t="s">
        <v>41</v>
      </c>
      <c r="F442" s="9" t="s">
        <v>26</v>
      </c>
      <c r="G442" s="9" t="s">
        <v>42</v>
      </c>
      <c r="H442" s="7">
        <v>15</v>
      </c>
      <c r="I442" s="7">
        <v>15</v>
      </c>
      <c r="J442" s="7">
        <v>14</v>
      </c>
      <c r="K442" s="7">
        <v>16</v>
      </c>
      <c r="L442" s="8">
        <f>50+10*(H442-Sheet1!$B$2)/Sheet1!$B$3</f>
        <v>45.994044623524054</v>
      </c>
      <c r="M442" s="8">
        <f>50+10*(I442-Sheet1!$B$6)/Sheet1!$B$7</f>
        <v>43.678192166182548</v>
      </c>
      <c r="N442" s="8">
        <f>50+10*(J442-Sheet1!$B$10)/Sheet1!$B$11</f>
        <v>41.217271109293193</v>
      </c>
      <c r="O442" s="8">
        <f>50+10*(K442-Sheet1!$B$14)/Sheet1!$B$15</f>
        <v>50.454106593262871</v>
      </c>
      <c r="P442" s="8">
        <f t="shared" si="6"/>
        <v>45.639764346573351</v>
      </c>
    </row>
    <row r="443" spans="1:16" x14ac:dyDescent="0.15">
      <c r="A443" s="9">
        <v>441</v>
      </c>
      <c r="B443" s="16" t="s">
        <v>972</v>
      </c>
      <c r="C443" s="9">
        <v>241695050</v>
      </c>
      <c r="D443" s="9" t="s">
        <v>800</v>
      </c>
      <c r="E443" s="9" t="s">
        <v>801</v>
      </c>
      <c r="F443" s="9" t="s">
        <v>26</v>
      </c>
      <c r="G443" s="9" t="s">
        <v>802</v>
      </c>
      <c r="H443" s="7">
        <v>17</v>
      </c>
      <c r="I443" s="7">
        <v>15</v>
      </c>
      <c r="J443" s="7">
        <v>16</v>
      </c>
      <c r="K443" s="7">
        <v>12</v>
      </c>
      <c r="L443" s="8">
        <f>50+10*(H443-Sheet1!$B$2)/Sheet1!$B$3</f>
        <v>51.552307708384433</v>
      </c>
      <c r="M443" s="8">
        <f>50+10*(I443-Sheet1!$B$6)/Sheet1!$B$7</f>
        <v>43.678192166182548</v>
      </c>
      <c r="N443" s="8">
        <f>50+10*(J443-Sheet1!$B$10)/Sheet1!$B$11</f>
        <v>48.857419282243477</v>
      </c>
      <c r="O443" s="8">
        <f>50+10*(K443-Sheet1!$B$14)/Sheet1!$B$15</f>
        <v>38.731820116011939</v>
      </c>
      <c r="P443" s="8">
        <f t="shared" si="6"/>
        <v>45.676576757330274</v>
      </c>
    </row>
    <row r="444" spans="1:16" x14ac:dyDescent="0.15">
      <c r="A444" s="9">
        <v>442</v>
      </c>
      <c r="B444" s="16" t="s">
        <v>972</v>
      </c>
      <c r="C444" s="9">
        <v>190180522</v>
      </c>
      <c r="D444" s="9" t="s">
        <v>803</v>
      </c>
      <c r="E444" s="9" t="s">
        <v>171</v>
      </c>
      <c r="F444" s="9" t="s">
        <v>254</v>
      </c>
      <c r="G444" s="9" t="s">
        <v>255</v>
      </c>
      <c r="H444" s="7">
        <v>15</v>
      </c>
      <c r="I444" s="7">
        <v>16</v>
      </c>
      <c r="J444" s="7">
        <v>15</v>
      </c>
      <c r="K444" s="7">
        <v>14</v>
      </c>
      <c r="L444" s="8">
        <f>50+10*(H444-Sheet1!$B$2)/Sheet1!$B$3</f>
        <v>45.994044623524054</v>
      </c>
      <c r="M444" s="8">
        <f>50+10*(I444-Sheet1!$B$6)/Sheet1!$B$7</f>
        <v>46.587481840949287</v>
      </c>
      <c r="N444" s="8">
        <f>50+10*(J444-Sheet1!$B$10)/Sheet1!$B$11</f>
        <v>45.037345195768339</v>
      </c>
      <c r="O444" s="8">
        <f>50+10*(K444-Sheet1!$B$14)/Sheet1!$B$15</f>
        <v>44.592963354637405</v>
      </c>
      <c r="P444" s="8">
        <f t="shared" si="6"/>
        <v>45.65464734696458</v>
      </c>
    </row>
    <row r="445" spans="1:16" x14ac:dyDescent="0.15">
      <c r="A445" s="9">
        <v>443</v>
      </c>
      <c r="B445" s="16" t="s">
        <v>972</v>
      </c>
      <c r="C445" s="9">
        <v>180150405</v>
      </c>
      <c r="D445" s="9" t="s">
        <v>804</v>
      </c>
      <c r="E445" s="9" t="s">
        <v>322</v>
      </c>
      <c r="F445" s="9" t="s">
        <v>26</v>
      </c>
      <c r="G445" s="9" t="s">
        <v>751</v>
      </c>
      <c r="H445" s="7">
        <v>14</v>
      </c>
      <c r="I445" s="7">
        <v>21</v>
      </c>
      <c r="J445" s="7">
        <v>18</v>
      </c>
      <c r="K445" s="7">
        <v>7</v>
      </c>
      <c r="L445" s="8">
        <f>50+10*(H445-Sheet1!$B$2)/Sheet1!$B$3</f>
        <v>43.214913081093862</v>
      </c>
      <c r="M445" s="8">
        <f>50+10*(I445-Sheet1!$B$6)/Sheet1!$B$7</f>
        <v>61.133930214782986</v>
      </c>
      <c r="N445" s="8">
        <f>50+10*(J445-Sheet1!$B$10)/Sheet1!$B$11</f>
        <v>56.497567455193753</v>
      </c>
      <c r="O445" s="8">
        <f>50+10*(K445-Sheet1!$B$14)/Sheet1!$B$15</f>
        <v>24.07896201944828</v>
      </c>
      <c r="P445" s="8">
        <f t="shared" si="6"/>
        <v>45.796651370385838</v>
      </c>
    </row>
    <row r="446" spans="1:16" x14ac:dyDescent="0.15">
      <c r="A446" s="9">
        <v>444</v>
      </c>
      <c r="B446" s="16" t="s">
        <v>972</v>
      </c>
      <c r="C446" s="9">
        <v>232021029</v>
      </c>
      <c r="D446" s="9" t="s">
        <v>805</v>
      </c>
      <c r="E446" s="9" t="s">
        <v>295</v>
      </c>
      <c r="F446" s="9" t="s">
        <v>26</v>
      </c>
      <c r="G446" s="9" t="s">
        <v>806</v>
      </c>
      <c r="H446" s="7">
        <v>16</v>
      </c>
      <c r="I446" s="7">
        <v>16</v>
      </c>
      <c r="J446" s="7">
        <v>16</v>
      </c>
      <c r="K446" s="7">
        <v>12</v>
      </c>
      <c r="L446" s="8">
        <f>50+10*(H446-Sheet1!$B$2)/Sheet1!$B$3</f>
        <v>48.77317616595424</v>
      </c>
      <c r="M446" s="8">
        <f>50+10*(I446-Sheet1!$B$6)/Sheet1!$B$7</f>
        <v>46.587481840949287</v>
      </c>
      <c r="N446" s="8">
        <f>50+10*(J446-Sheet1!$B$10)/Sheet1!$B$11</f>
        <v>48.857419282243477</v>
      </c>
      <c r="O446" s="8">
        <f>50+10*(K446-Sheet1!$B$14)/Sheet1!$B$15</f>
        <v>38.731820116011939</v>
      </c>
      <c r="P446" s="8">
        <f t="shared" si="6"/>
        <v>45.673053552343035</v>
      </c>
    </row>
    <row r="447" spans="1:16" x14ac:dyDescent="0.15">
      <c r="A447" s="9">
        <v>445</v>
      </c>
      <c r="B447" s="16" t="s">
        <v>972</v>
      </c>
      <c r="C447" s="9">
        <v>120651931</v>
      </c>
      <c r="D447" s="9" t="s">
        <v>810</v>
      </c>
      <c r="E447" s="9" t="s">
        <v>55</v>
      </c>
      <c r="F447" s="9" t="s">
        <v>44</v>
      </c>
      <c r="G447" s="9" t="s">
        <v>285</v>
      </c>
      <c r="H447" s="7">
        <v>11</v>
      </c>
      <c r="I447" s="7">
        <v>19</v>
      </c>
      <c r="J447" s="7">
        <v>18</v>
      </c>
      <c r="K447" s="7">
        <v>13</v>
      </c>
      <c r="L447" s="8">
        <f>50+10*(H447-Sheet1!$B$2)/Sheet1!$B$3</f>
        <v>34.87751845380329</v>
      </c>
      <c r="M447" s="8">
        <f>50+10*(I447-Sheet1!$B$6)/Sheet1!$B$7</f>
        <v>55.315350865249506</v>
      </c>
      <c r="N447" s="8">
        <f>50+10*(J447-Sheet1!$B$10)/Sheet1!$B$11</f>
        <v>56.497567455193753</v>
      </c>
      <c r="O447" s="8">
        <f>50+10*(K447-Sheet1!$B$14)/Sheet1!$B$15</f>
        <v>41.662391735324675</v>
      </c>
      <c r="P447" s="8">
        <f t="shared" si="6"/>
        <v>46.008999883731093</v>
      </c>
    </row>
    <row r="448" spans="1:16" x14ac:dyDescent="0.15">
      <c r="A448" s="9">
        <v>446</v>
      </c>
      <c r="B448" s="16" t="s">
        <v>972</v>
      </c>
      <c r="C448" s="9">
        <v>110581740</v>
      </c>
      <c r="D448" s="9" t="s">
        <v>807</v>
      </c>
      <c r="E448" s="9" t="s">
        <v>808</v>
      </c>
      <c r="F448" s="9" t="s">
        <v>26</v>
      </c>
      <c r="G448" s="9" t="s">
        <v>809</v>
      </c>
      <c r="H448" s="7">
        <v>14</v>
      </c>
      <c r="I448" s="7">
        <v>17</v>
      </c>
      <c r="J448" s="7">
        <v>15</v>
      </c>
      <c r="K448" s="7">
        <v>14</v>
      </c>
      <c r="L448" s="8">
        <f>50+10*(H448-Sheet1!$B$2)/Sheet1!$B$3</f>
        <v>43.214913081093862</v>
      </c>
      <c r="M448" s="8">
        <f>50+10*(I448-Sheet1!$B$6)/Sheet1!$B$7</f>
        <v>49.496771515716027</v>
      </c>
      <c r="N448" s="8">
        <f>50+10*(J448-Sheet1!$B$10)/Sheet1!$B$11</f>
        <v>45.037345195768339</v>
      </c>
      <c r="O448" s="8">
        <f>50+10*(K448-Sheet1!$B$14)/Sheet1!$B$15</f>
        <v>44.592963354637405</v>
      </c>
      <c r="P448" s="8">
        <f t="shared" si="6"/>
        <v>45.651124141977348</v>
      </c>
    </row>
    <row r="449" spans="1:16" x14ac:dyDescent="0.15">
      <c r="A449" s="9">
        <v>447</v>
      </c>
      <c r="B449" s="16" t="s">
        <v>972</v>
      </c>
      <c r="C449" s="9">
        <v>120912713</v>
      </c>
      <c r="D449" s="9" t="s">
        <v>811</v>
      </c>
      <c r="E449" s="9" t="s">
        <v>156</v>
      </c>
      <c r="F449" s="9" t="s">
        <v>26</v>
      </c>
      <c r="G449" s="9" t="s">
        <v>157</v>
      </c>
      <c r="H449" s="7">
        <v>14</v>
      </c>
      <c r="I449" s="7">
        <v>14</v>
      </c>
      <c r="J449" s="7">
        <v>17</v>
      </c>
      <c r="K449" s="7">
        <v>16</v>
      </c>
      <c r="L449" s="8">
        <f>50+10*(H449-Sheet1!$B$2)/Sheet1!$B$3</f>
        <v>43.214913081093862</v>
      </c>
      <c r="M449" s="8">
        <f>50+10*(I449-Sheet1!$B$6)/Sheet1!$B$7</f>
        <v>40.768902491415808</v>
      </c>
      <c r="N449" s="8">
        <f>50+10*(J449-Sheet1!$B$10)/Sheet1!$B$11</f>
        <v>52.677493368718615</v>
      </c>
      <c r="O449" s="8">
        <f>50+10*(K449-Sheet1!$B$14)/Sheet1!$B$15</f>
        <v>50.454106593262871</v>
      </c>
      <c r="P449" s="8">
        <f t="shared" si="6"/>
        <v>45.903808271066758</v>
      </c>
    </row>
    <row r="450" spans="1:16" x14ac:dyDescent="0.15">
      <c r="A450" s="9">
        <v>448</v>
      </c>
      <c r="B450" s="16" t="s">
        <v>972</v>
      </c>
      <c r="C450" s="9">
        <v>170090245</v>
      </c>
      <c r="D450" s="9" t="s">
        <v>812</v>
      </c>
      <c r="E450" s="9" t="s">
        <v>432</v>
      </c>
      <c r="F450" s="9" t="s">
        <v>433</v>
      </c>
      <c r="G450" s="9" t="s">
        <v>434</v>
      </c>
      <c r="H450" s="7">
        <v>16</v>
      </c>
      <c r="I450" s="7">
        <v>15</v>
      </c>
      <c r="J450" s="7">
        <v>16</v>
      </c>
      <c r="K450" s="7">
        <v>13</v>
      </c>
      <c r="L450" s="8">
        <f>50+10*(H450-Sheet1!$B$2)/Sheet1!$B$3</f>
        <v>48.77317616595424</v>
      </c>
      <c r="M450" s="8">
        <f>50+10*(I450-Sheet1!$B$6)/Sheet1!$B$7</f>
        <v>43.678192166182548</v>
      </c>
      <c r="N450" s="8">
        <f>50+10*(J450-Sheet1!$B$10)/Sheet1!$B$11</f>
        <v>48.857419282243477</v>
      </c>
      <c r="O450" s="8">
        <f>50+10*(K450-Sheet1!$B$14)/Sheet1!$B$15</f>
        <v>41.662391735324675</v>
      </c>
      <c r="P450" s="8">
        <f t="shared" si="6"/>
        <v>45.572175325108226</v>
      </c>
    </row>
    <row r="451" spans="1:16" x14ac:dyDescent="0.15">
      <c r="A451" s="9">
        <v>449</v>
      </c>
      <c r="B451" s="16" t="s">
        <v>972</v>
      </c>
      <c r="C451" s="9">
        <v>240792352</v>
      </c>
      <c r="D451" s="9" t="s">
        <v>813</v>
      </c>
      <c r="E451" s="9" t="s">
        <v>814</v>
      </c>
      <c r="F451" s="9" t="s">
        <v>44</v>
      </c>
      <c r="G451" s="9" t="s">
        <v>815</v>
      </c>
      <c r="H451" s="7">
        <v>16</v>
      </c>
      <c r="I451" s="7">
        <v>12</v>
      </c>
      <c r="J451" s="7">
        <v>18</v>
      </c>
      <c r="K451" s="7">
        <v>15</v>
      </c>
      <c r="L451" s="8">
        <f>50+10*(H451-Sheet1!$B$2)/Sheet1!$B$3</f>
        <v>48.77317616595424</v>
      </c>
      <c r="M451" s="8">
        <f>50+10*(I451-Sheet1!$B$6)/Sheet1!$B$7</f>
        <v>34.950323141882329</v>
      </c>
      <c r="N451" s="8">
        <f>50+10*(J451-Sheet1!$B$10)/Sheet1!$B$11</f>
        <v>56.497567455193753</v>
      </c>
      <c r="O451" s="8">
        <f>50+10*(K451-Sheet1!$B$14)/Sheet1!$B$15</f>
        <v>47.523534973950142</v>
      </c>
      <c r="P451" s="8">
        <f t="shared" ref="P451:P514" si="7">29.927%*L451+28.467%*M451+16.788%*N451+24.818%*O451</f>
        <v>45.824859454197636</v>
      </c>
    </row>
    <row r="452" spans="1:16" x14ac:dyDescent="0.15">
      <c r="A452" s="9">
        <v>450</v>
      </c>
      <c r="B452" s="16" t="s">
        <v>972</v>
      </c>
      <c r="C452" s="9" t="s">
        <v>816</v>
      </c>
      <c r="D452" s="9" t="s">
        <v>817</v>
      </c>
      <c r="E452" s="9" t="s">
        <v>125</v>
      </c>
      <c r="F452" s="9" t="s">
        <v>26</v>
      </c>
      <c r="G452" s="9" t="s">
        <v>818</v>
      </c>
      <c r="H452" s="7">
        <v>13</v>
      </c>
      <c r="I452" s="7">
        <v>13</v>
      </c>
      <c r="J452" s="7">
        <v>16</v>
      </c>
      <c r="K452" s="7">
        <v>19</v>
      </c>
      <c r="L452" s="8">
        <f>50+10*(H452-Sheet1!$B$2)/Sheet1!$B$3</f>
        <v>40.435781538663669</v>
      </c>
      <c r="M452" s="8">
        <f>50+10*(I452-Sheet1!$B$6)/Sheet1!$B$7</f>
        <v>37.859612816649069</v>
      </c>
      <c r="N452" s="8">
        <f>50+10*(J452-Sheet1!$B$10)/Sheet1!$B$11</f>
        <v>48.857419282243477</v>
      </c>
      <c r="O452" s="8">
        <f>50+10*(K452-Sheet1!$B$14)/Sheet1!$B$15</f>
        <v>59.245821451201067</v>
      </c>
      <c r="P452" s="8">
        <f t="shared" si="7"/>
        <v>45.784523838453481</v>
      </c>
    </row>
    <row r="453" spans="1:16" x14ac:dyDescent="0.15">
      <c r="A453" s="9">
        <v>451</v>
      </c>
      <c r="B453" s="16" t="s">
        <v>972</v>
      </c>
      <c r="C453" s="9">
        <v>170180538</v>
      </c>
      <c r="D453" s="9" t="s">
        <v>819</v>
      </c>
      <c r="E453" s="9" t="s">
        <v>707</v>
      </c>
      <c r="F453" s="9" t="s">
        <v>26</v>
      </c>
      <c r="G453" s="9" t="s">
        <v>708</v>
      </c>
      <c r="H453" s="7">
        <v>14</v>
      </c>
      <c r="I453" s="7">
        <v>17</v>
      </c>
      <c r="J453" s="7">
        <v>16</v>
      </c>
      <c r="K453" s="7">
        <v>13</v>
      </c>
      <c r="L453" s="8">
        <f>50+10*(H453-Sheet1!$B$2)/Sheet1!$B$3</f>
        <v>43.214913081093862</v>
      </c>
      <c r="M453" s="8">
        <f>50+10*(I453-Sheet1!$B$6)/Sheet1!$B$7</f>
        <v>49.496771515716027</v>
      </c>
      <c r="N453" s="8">
        <f>50+10*(J453-Sheet1!$B$10)/Sheet1!$B$11</f>
        <v>48.857419282243477</v>
      </c>
      <c r="O453" s="8">
        <f>50+10*(K453-Sheet1!$B$14)/Sheet1!$B$15</f>
        <v>41.662391735324675</v>
      </c>
      <c r="P453" s="8">
        <f t="shared" si="7"/>
        <v>45.565128915133755</v>
      </c>
    </row>
    <row r="454" spans="1:16" x14ac:dyDescent="0.15">
      <c r="A454" s="9">
        <v>452</v>
      </c>
      <c r="B454" s="16" t="s">
        <v>972</v>
      </c>
      <c r="C454" s="9">
        <v>241043118</v>
      </c>
      <c r="D454" s="9" t="s">
        <v>820</v>
      </c>
      <c r="E454" s="9" t="s">
        <v>161</v>
      </c>
      <c r="F454" s="9" t="s">
        <v>26</v>
      </c>
      <c r="G454" s="9" t="s">
        <v>162</v>
      </c>
      <c r="H454" s="7">
        <v>12</v>
      </c>
      <c r="I454" s="7">
        <v>12</v>
      </c>
      <c r="J454" s="7">
        <v>19</v>
      </c>
      <c r="K454" s="7">
        <v>19</v>
      </c>
      <c r="L454" s="8">
        <f>50+10*(H454-Sheet1!$B$2)/Sheet1!$B$3</f>
        <v>37.656649996233483</v>
      </c>
      <c r="M454" s="8">
        <f>50+10*(I454-Sheet1!$B$6)/Sheet1!$B$7</f>
        <v>34.950323141882329</v>
      </c>
      <c r="N454" s="8">
        <f>50+10*(J454-Sheet1!$B$10)/Sheet1!$B$11</f>
        <v>60.317641541668891</v>
      </c>
      <c r="O454" s="8">
        <f>50+10*(K454-Sheet1!$B$14)/Sheet1!$B$15</f>
        <v>59.245821451201067</v>
      </c>
      <c r="P454" s="8">
        <f t="shared" si="7"/>
        <v>46.048567762946895</v>
      </c>
    </row>
    <row r="455" spans="1:16" x14ac:dyDescent="0.15">
      <c r="A455" s="9">
        <v>453</v>
      </c>
      <c r="B455" s="16" t="s">
        <v>972</v>
      </c>
      <c r="C455" s="9">
        <v>160010026</v>
      </c>
      <c r="D455" s="9" t="s">
        <v>534</v>
      </c>
      <c r="E455" s="9" t="s">
        <v>84</v>
      </c>
      <c r="F455" s="9" t="s">
        <v>26</v>
      </c>
      <c r="G455" s="9" t="s">
        <v>85</v>
      </c>
      <c r="H455" s="7">
        <v>16</v>
      </c>
      <c r="I455" s="7">
        <v>14</v>
      </c>
      <c r="J455" s="7">
        <v>16</v>
      </c>
      <c r="K455" s="7">
        <v>14</v>
      </c>
      <c r="L455" s="8">
        <f>50+10*(H455-Sheet1!$B$2)/Sheet1!$B$3</f>
        <v>48.77317616595424</v>
      </c>
      <c r="M455" s="8">
        <f>50+10*(I455-Sheet1!$B$6)/Sheet1!$B$7</f>
        <v>40.768902491415808</v>
      </c>
      <c r="N455" s="8">
        <f>50+10*(J455-Sheet1!$B$10)/Sheet1!$B$11</f>
        <v>48.857419282243477</v>
      </c>
      <c r="O455" s="8">
        <f>50+10*(K455-Sheet1!$B$14)/Sheet1!$B$15</f>
        <v>44.592963354637405</v>
      </c>
      <c r="P455" s="8">
        <f t="shared" si="7"/>
        <v>45.471297097873403</v>
      </c>
    </row>
    <row r="456" spans="1:16" x14ac:dyDescent="0.15">
      <c r="A456" s="9">
        <v>454</v>
      </c>
      <c r="B456" s="16" t="s">
        <v>972</v>
      </c>
      <c r="C456" s="9">
        <v>140010008</v>
      </c>
      <c r="D456" s="9" t="s">
        <v>821</v>
      </c>
      <c r="E456" s="9" t="s">
        <v>190</v>
      </c>
      <c r="F456" s="9" t="s">
        <v>26</v>
      </c>
      <c r="G456" s="9" t="s">
        <v>822</v>
      </c>
      <c r="H456" s="7">
        <v>14</v>
      </c>
      <c r="I456" s="7">
        <v>15</v>
      </c>
      <c r="J456" s="7">
        <v>15</v>
      </c>
      <c r="K456" s="7">
        <v>16</v>
      </c>
      <c r="L456" s="8">
        <f>50+10*(H456-Sheet1!$B$2)/Sheet1!$B$3</f>
        <v>43.214913081093862</v>
      </c>
      <c r="M456" s="8">
        <f>50+10*(I456-Sheet1!$B$6)/Sheet1!$B$7</f>
        <v>43.678192166182548</v>
      </c>
      <c r="N456" s="8">
        <f>50+10*(J456-Sheet1!$B$10)/Sheet1!$B$11</f>
        <v>45.037345195768339</v>
      </c>
      <c r="O456" s="8">
        <f>50+10*(K456-Sheet1!$B$14)/Sheet1!$B$15</f>
        <v>50.454106593262871</v>
      </c>
      <c r="P456" s="8">
        <f t="shared" si="7"/>
        <v>45.449367687507717</v>
      </c>
    </row>
    <row r="457" spans="1:16" x14ac:dyDescent="0.15">
      <c r="A457" s="9">
        <v>455</v>
      </c>
      <c r="B457" s="16" t="s">
        <v>972</v>
      </c>
      <c r="C457" s="9">
        <v>180150411</v>
      </c>
      <c r="D457" s="9" t="s">
        <v>823</v>
      </c>
      <c r="E457" s="9" t="s">
        <v>322</v>
      </c>
      <c r="F457" s="9" t="s">
        <v>26</v>
      </c>
      <c r="G457" s="9" t="s">
        <v>751</v>
      </c>
      <c r="H457" s="7">
        <v>16</v>
      </c>
      <c r="I457" s="7">
        <v>12</v>
      </c>
      <c r="J457" s="7">
        <v>19</v>
      </c>
      <c r="K457" s="7">
        <v>14</v>
      </c>
      <c r="L457" s="8">
        <f>50+10*(H457-Sheet1!$B$2)/Sheet1!$B$3</f>
        <v>48.77317616595424</v>
      </c>
      <c r="M457" s="8">
        <f>50+10*(I457-Sheet1!$B$6)/Sheet1!$B$7</f>
        <v>34.950323141882329</v>
      </c>
      <c r="N457" s="8">
        <f>50+10*(J457-Sheet1!$B$10)/Sheet1!$B$11</f>
        <v>60.317641541668891</v>
      </c>
      <c r="O457" s="8">
        <f>50+10*(K457-Sheet1!$B$14)/Sheet1!$B$15</f>
        <v>44.592963354637405</v>
      </c>
      <c r="P457" s="8">
        <f t="shared" si="7"/>
        <v>45.738864227354057</v>
      </c>
    </row>
    <row r="458" spans="1:16" x14ac:dyDescent="0.15">
      <c r="A458" s="9">
        <v>456</v>
      </c>
      <c r="B458" s="16" t="s">
        <v>972</v>
      </c>
      <c r="C458" s="9">
        <v>180030048</v>
      </c>
      <c r="D458" s="9" t="s">
        <v>824</v>
      </c>
      <c r="E458" s="9" t="s">
        <v>460</v>
      </c>
      <c r="F458" s="9" t="s">
        <v>26</v>
      </c>
      <c r="G458" s="9" t="s">
        <v>715</v>
      </c>
      <c r="H458" s="7">
        <v>15</v>
      </c>
      <c r="I458" s="7">
        <v>18</v>
      </c>
      <c r="J458" s="7">
        <v>10</v>
      </c>
      <c r="K458" s="7">
        <v>15</v>
      </c>
      <c r="L458" s="8">
        <f>50+10*(H458-Sheet1!$B$2)/Sheet1!$B$3</f>
        <v>45.994044623524054</v>
      </c>
      <c r="M458" s="8">
        <f>50+10*(I458-Sheet1!$B$6)/Sheet1!$B$7</f>
        <v>52.406061190482767</v>
      </c>
      <c r="N458" s="8">
        <f>50+10*(J458-Sheet1!$B$10)/Sheet1!$B$11</f>
        <v>25.936974763392644</v>
      </c>
      <c r="O458" s="8">
        <f>50+10*(K458-Sheet1!$B$14)/Sheet1!$B$15</f>
        <v>47.523534973950142</v>
      </c>
      <c r="P458" s="8">
        <f t="shared" si="7"/>
        <v>44.83176140669007</v>
      </c>
    </row>
    <row r="459" spans="1:16" x14ac:dyDescent="0.15">
      <c r="A459" s="9">
        <v>457</v>
      </c>
      <c r="B459" s="16" t="s">
        <v>972</v>
      </c>
      <c r="C459" s="9">
        <v>140028830</v>
      </c>
      <c r="D459" s="9" t="s">
        <v>825</v>
      </c>
      <c r="E459" s="9" t="s">
        <v>826</v>
      </c>
      <c r="F459" s="9" t="s">
        <v>26</v>
      </c>
      <c r="G459" s="9" t="s">
        <v>827</v>
      </c>
      <c r="H459" s="7">
        <v>12</v>
      </c>
      <c r="I459" s="7">
        <v>14</v>
      </c>
      <c r="J459" s="7">
        <v>17</v>
      </c>
      <c r="K459" s="7">
        <v>18</v>
      </c>
      <c r="L459" s="8">
        <f>50+10*(H459-Sheet1!$B$2)/Sheet1!$B$3</f>
        <v>37.656649996233483</v>
      </c>
      <c r="M459" s="8">
        <f>50+10*(I459-Sheet1!$B$6)/Sheet1!$B$7</f>
        <v>40.768902491415808</v>
      </c>
      <c r="N459" s="8">
        <f>50+10*(J459-Sheet1!$B$10)/Sheet1!$B$11</f>
        <v>52.677493368718615</v>
      </c>
      <c r="O459" s="8">
        <f>50+10*(K459-Sheet1!$B$14)/Sheet1!$B$15</f>
        <v>56.315249831888337</v>
      </c>
      <c r="P459" s="8">
        <f t="shared" si="7"/>
        <v>45.695005406622663</v>
      </c>
    </row>
    <row r="460" spans="1:16" x14ac:dyDescent="0.15">
      <c r="A460" s="9">
        <v>458</v>
      </c>
      <c r="B460" s="16" t="s">
        <v>972</v>
      </c>
      <c r="C460" s="9">
        <v>130060178</v>
      </c>
      <c r="D460" s="9" t="s">
        <v>828</v>
      </c>
      <c r="E460" s="9" t="s">
        <v>41</v>
      </c>
      <c r="F460" s="9" t="s">
        <v>26</v>
      </c>
      <c r="G460" s="9" t="s">
        <v>365</v>
      </c>
      <c r="H460" s="7">
        <v>11</v>
      </c>
      <c r="I460" s="7">
        <v>21</v>
      </c>
      <c r="J460" s="7">
        <v>13</v>
      </c>
      <c r="K460" s="7">
        <v>14</v>
      </c>
      <c r="L460" s="8">
        <f>50+10*(H460-Sheet1!$B$2)/Sheet1!$B$3</f>
        <v>34.87751845380329</v>
      </c>
      <c r="M460" s="8">
        <f>50+10*(I460-Sheet1!$B$6)/Sheet1!$B$7</f>
        <v>61.133930214782986</v>
      </c>
      <c r="N460" s="8">
        <f>50+10*(J460-Sheet1!$B$10)/Sheet1!$B$11</f>
        <v>37.397197022818062</v>
      </c>
      <c r="O460" s="8">
        <f>50+10*(K460-Sheet1!$B$14)/Sheet1!$B$15</f>
        <v>44.592963354637405</v>
      </c>
      <c r="P460" s="8">
        <f t="shared" si="7"/>
        <v>45.18611394345659</v>
      </c>
    </row>
    <row r="461" spans="1:16" x14ac:dyDescent="0.15">
      <c r="A461" s="9">
        <v>459</v>
      </c>
      <c r="B461" s="16" t="s">
        <v>972</v>
      </c>
      <c r="C461" s="9">
        <v>170010001</v>
      </c>
      <c r="D461" s="9" t="s">
        <v>832</v>
      </c>
      <c r="E461" s="9" t="s">
        <v>377</v>
      </c>
      <c r="F461" s="9" t="s">
        <v>26</v>
      </c>
      <c r="G461" s="9" t="s">
        <v>833</v>
      </c>
      <c r="H461" s="7">
        <v>8</v>
      </c>
      <c r="I461" s="7">
        <v>20</v>
      </c>
      <c r="J461" s="7">
        <v>18</v>
      </c>
      <c r="K461" s="7">
        <v>15</v>
      </c>
      <c r="L461" s="8">
        <f>50+10*(H461-Sheet1!$B$2)/Sheet1!$B$3</f>
        <v>26.540123826512719</v>
      </c>
      <c r="M461" s="8">
        <f>50+10*(I461-Sheet1!$B$6)/Sheet1!$B$7</f>
        <v>58.224640540016246</v>
      </c>
      <c r="N461" s="8">
        <f>50+10*(J461-Sheet1!$B$10)/Sheet1!$B$11</f>
        <v>56.497567455193753</v>
      </c>
      <c r="O461" s="8">
        <f>50+10*(K461-Sheet1!$B$14)/Sheet1!$B$15</f>
        <v>47.523534973950142</v>
      </c>
      <c r="P461" s="8">
        <f t="shared" si="7"/>
        <v>45.796673814299758</v>
      </c>
    </row>
    <row r="462" spans="1:16" x14ac:dyDescent="0.15">
      <c r="A462" s="9">
        <v>460</v>
      </c>
      <c r="B462" s="16" t="s">
        <v>972</v>
      </c>
      <c r="C462" s="9" t="s">
        <v>829</v>
      </c>
      <c r="D462" s="9" t="s">
        <v>830</v>
      </c>
      <c r="E462" s="9" t="s">
        <v>48</v>
      </c>
      <c r="F462" s="9" t="s">
        <v>26</v>
      </c>
      <c r="G462" s="9" t="s">
        <v>831</v>
      </c>
      <c r="H462" s="7">
        <v>14</v>
      </c>
      <c r="I462" s="7">
        <v>17</v>
      </c>
      <c r="J462" s="7">
        <v>17</v>
      </c>
      <c r="K462" s="7">
        <v>12</v>
      </c>
      <c r="L462" s="8">
        <f>50+10*(H462-Sheet1!$B$2)/Sheet1!$B$3</f>
        <v>43.214913081093862</v>
      </c>
      <c r="M462" s="8">
        <f>50+10*(I462-Sheet1!$B$6)/Sheet1!$B$7</f>
        <v>49.496771515716027</v>
      </c>
      <c r="N462" s="8">
        <f>50+10*(J462-Sheet1!$B$10)/Sheet1!$B$11</f>
        <v>52.677493368718615</v>
      </c>
      <c r="O462" s="8">
        <f>50+10*(K462-Sheet1!$B$14)/Sheet1!$B$15</f>
        <v>38.731820116011939</v>
      </c>
      <c r="P462" s="8">
        <f t="shared" si="7"/>
        <v>45.479133688290169</v>
      </c>
    </row>
    <row r="463" spans="1:16" x14ac:dyDescent="0.15">
      <c r="A463" s="9">
        <v>461</v>
      </c>
      <c r="B463" s="16" t="s">
        <v>972</v>
      </c>
      <c r="C463" s="9">
        <v>120892669</v>
      </c>
      <c r="D463" s="9" t="s">
        <v>834</v>
      </c>
      <c r="E463" s="9" t="s">
        <v>156</v>
      </c>
      <c r="F463" s="9" t="s">
        <v>26</v>
      </c>
      <c r="G463" s="9" t="s">
        <v>157</v>
      </c>
      <c r="H463" s="7">
        <v>17</v>
      </c>
      <c r="I463" s="7">
        <v>12</v>
      </c>
      <c r="J463" s="7">
        <v>16</v>
      </c>
      <c r="K463" s="7">
        <v>15</v>
      </c>
      <c r="L463" s="8">
        <f>50+10*(H463-Sheet1!$B$2)/Sheet1!$B$3</f>
        <v>51.552307708384433</v>
      </c>
      <c r="M463" s="8">
        <f>50+10*(I463-Sheet1!$B$6)/Sheet1!$B$7</f>
        <v>34.950323141882329</v>
      </c>
      <c r="N463" s="8">
        <f>50+10*(J463-Sheet1!$B$10)/Sheet1!$B$11</f>
        <v>48.857419282243477</v>
      </c>
      <c r="O463" s="8">
        <f>50+10*(K463-Sheet1!$B$14)/Sheet1!$B$15</f>
        <v>47.523534973950142</v>
      </c>
      <c r="P463" s="8">
        <f t="shared" si="7"/>
        <v>45.373942075625827</v>
      </c>
    </row>
    <row r="464" spans="1:16" x14ac:dyDescent="0.15">
      <c r="A464" s="9">
        <v>462</v>
      </c>
      <c r="B464" s="16" t="s">
        <v>972</v>
      </c>
      <c r="C464" s="9">
        <v>250010004</v>
      </c>
      <c r="D464" s="9" t="s">
        <v>836</v>
      </c>
      <c r="E464" s="9" t="s">
        <v>113</v>
      </c>
      <c r="F464" s="9" t="s">
        <v>26</v>
      </c>
      <c r="G464" s="9" t="s">
        <v>100</v>
      </c>
      <c r="H464" s="7">
        <v>15</v>
      </c>
      <c r="I464" s="7">
        <v>16</v>
      </c>
      <c r="J464" s="7">
        <v>13</v>
      </c>
      <c r="K464" s="7">
        <v>15</v>
      </c>
      <c r="L464" s="8">
        <f>50+10*(H464-Sheet1!$B$2)/Sheet1!$B$3</f>
        <v>45.994044623524054</v>
      </c>
      <c r="M464" s="8">
        <f>50+10*(I464-Sheet1!$B$6)/Sheet1!$B$7</f>
        <v>46.587481840949287</v>
      </c>
      <c r="N464" s="8">
        <f>50+10*(J464-Sheet1!$B$10)/Sheet1!$B$11</f>
        <v>37.397197022818062</v>
      </c>
      <c r="O464" s="8">
        <f>50+10*(K464-Sheet1!$B$14)/Sheet1!$B$15</f>
        <v>47.523534973950142</v>
      </c>
      <c r="P464" s="8">
        <f t="shared" si="7"/>
        <v>45.099328536170717</v>
      </c>
    </row>
    <row r="465" spans="1:16" x14ac:dyDescent="0.15">
      <c r="A465" s="9">
        <v>463</v>
      </c>
      <c r="B465" s="16" t="s">
        <v>972</v>
      </c>
      <c r="C465" s="9">
        <v>121002978</v>
      </c>
      <c r="D465" s="9" t="s">
        <v>837</v>
      </c>
      <c r="E465" s="9" t="s">
        <v>838</v>
      </c>
      <c r="F465" s="9" t="s">
        <v>26</v>
      </c>
      <c r="G465" s="9" t="s">
        <v>839</v>
      </c>
      <c r="H465" s="7">
        <v>15</v>
      </c>
      <c r="I465" s="7">
        <v>14</v>
      </c>
      <c r="J465" s="7">
        <v>20</v>
      </c>
      <c r="K465" s="7">
        <v>12</v>
      </c>
      <c r="L465" s="8">
        <f>50+10*(H465-Sheet1!$B$2)/Sheet1!$B$3</f>
        <v>45.994044623524054</v>
      </c>
      <c r="M465" s="8">
        <f>50+10*(I465-Sheet1!$B$6)/Sheet1!$B$7</f>
        <v>40.768902491415808</v>
      </c>
      <c r="N465" s="8">
        <f>50+10*(J465-Sheet1!$B$10)/Sheet1!$B$11</f>
        <v>64.137715628144022</v>
      </c>
      <c r="O465" s="8">
        <f>50+10*(K465-Sheet1!$B$14)/Sheet1!$B$15</f>
        <v>38.731820116011939</v>
      </c>
      <c r="P465" s="8">
        <f t="shared" si="7"/>
        <v>45.75022402275804</v>
      </c>
    </row>
    <row r="466" spans="1:16" x14ac:dyDescent="0.15">
      <c r="A466" s="9">
        <v>464</v>
      </c>
      <c r="B466" s="16" t="s">
        <v>972</v>
      </c>
      <c r="C466" s="9">
        <v>170010024</v>
      </c>
      <c r="D466" s="9" t="s">
        <v>835</v>
      </c>
      <c r="E466" s="9" t="s">
        <v>78</v>
      </c>
      <c r="F466" s="9" t="s">
        <v>26</v>
      </c>
      <c r="G466" s="9" t="s">
        <v>106</v>
      </c>
      <c r="H466" s="7">
        <v>18</v>
      </c>
      <c r="I466" s="7">
        <v>14</v>
      </c>
      <c r="J466" s="7">
        <v>10</v>
      </c>
      <c r="K466" s="7">
        <v>16</v>
      </c>
      <c r="L466" s="8">
        <f>50+10*(H466-Sheet1!$B$2)/Sheet1!$B$3</f>
        <v>54.331439250814626</v>
      </c>
      <c r="M466" s="8">
        <f>50+10*(I466-Sheet1!$B$6)/Sheet1!$B$7</f>
        <v>40.768902491415808</v>
      </c>
      <c r="N466" s="8">
        <f>50+10*(J466-Sheet1!$B$10)/Sheet1!$B$11</f>
        <v>25.936974763392644</v>
      </c>
      <c r="O466" s="8">
        <f>50+10*(K466-Sheet1!$B$14)/Sheet1!$B$15</f>
        <v>50.454106593262871</v>
      </c>
      <c r="P466" s="8">
        <f t="shared" si="7"/>
        <v>44.741452794416965</v>
      </c>
    </row>
    <row r="467" spans="1:16" x14ac:dyDescent="0.15">
      <c r="A467" s="9">
        <v>465</v>
      </c>
      <c r="B467" s="16" t="s">
        <v>972</v>
      </c>
      <c r="C467" s="9">
        <v>180140392</v>
      </c>
      <c r="D467" s="9" t="s">
        <v>840</v>
      </c>
      <c r="E467" s="9" t="s">
        <v>322</v>
      </c>
      <c r="F467" s="9" t="s">
        <v>26</v>
      </c>
      <c r="G467" s="9" t="s">
        <v>504</v>
      </c>
      <c r="H467" s="7">
        <v>17</v>
      </c>
      <c r="I467" s="7">
        <v>16</v>
      </c>
      <c r="J467" s="7">
        <v>15</v>
      </c>
      <c r="K467" s="7">
        <v>11</v>
      </c>
      <c r="L467" s="8">
        <f>50+10*(H467-Sheet1!$B$2)/Sheet1!$B$3</f>
        <v>51.552307708384433</v>
      </c>
      <c r="M467" s="8">
        <f>50+10*(I467-Sheet1!$B$6)/Sheet1!$B$7</f>
        <v>46.587481840949287</v>
      </c>
      <c r="N467" s="8">
        <f>50+10*(J467-Sheet1!$B$10)/Sheet1!$B$11</f>
        <v>45.037345195768339</v>
      </c>
      <c r="O467" s="8">
        <f>50+10*(K467-Sheet1!$B$14)/Sheet1!$B$15</f>
        <v>35.801248496699209</v>
      </c>
      <c r="P467" s="8">
        <f t="shared" si="7"/>
        <v>45.13614094692764</v>
      </c>
    </row>
    <row r="468" spans="1:16" x14ac:dyDescent="0.15">
      <c r="A468" s="9">
        <v>466</v>
      </c>
      <c r="B468" s="16" t="s">
        <v>972</v>
      </c>
      <c r="C468" s="9">
        <v>190220646</v>
      </c>
      <c r="D468" s="9" t="s">
        <v>841</v>
      </c>
      <c r="E468" s="9" t="s">
        <v>171</v>
      </c>
      <c r="F468" s="9" t="s">
        <v>26</v>
      </c>
      <c r="G468" s="9" t="s">
        <v>842</v>
      </c>
      <c r="H468" s="7">
        <v>15</v>
      </c>
      <c r="I468" s="7">
        <v>20</v>
      </c>
      <c r="J468" s="7">
        <v>12</v>
      </c>
      <c r="K468" s="7">
        <v>11</v>
      </c>
      <c r="L468" s="8">
        <f>50+10*(H468-Sheet1!$B$2)/Sheet1!$B$3</f>
        <v>45.994044623524054</v>
      </c>
      <c r="M468" s="8">
        <f>50+10*(I468-Sheet1!$B$6)/Sheet1!$B$7</f>
        <v>58.224640540016246</v>
      </c>
      <c r="N468" s="8">
        <f>50+10*(J468-Sheet1!$B$10)/Sheet1!$B$11</f>
        <v>33.577122936342917</v>
      </c>
      <c r="O468" s="8">
        <f>50+10*(K468-Sheet1!$B$14)/Sheet1!$B$15</f>
        <v>35.801248496699209</v>
      </c>
      <c r="P468" s="8">
        <f t="shared" si="7"/>
        <v>44.861527407472522</v>
      </c>
    </row>
    <row r="469" spans="1:16" x14ac:dyDescent="0.15">
      <c r="A469" s="9">
        <v>467</v>
      </c>
      <c r="B469" s="16" t="s">
        <v>972</v>
      </c>
      <c r="C469" s="9">
        <v>140020038</v>
      </c>
      <c r="D469" s="9" t="s">
        <v>843</v>
      </c>
      <c r="E469" s="9" t="s">
        <v>190</v>
      </c>
      <c r="F469" s="9" t="s">
        <v>26</v>
      </c>
      <c r="G469" s="9" t="s">
        <v>191</v>
      </c>
      <c r="H469" s="7">
        <v>16</v>
      </c>
      <c r="I469" s="7">
        <v>14</v>
      </c>
      <c r="J469" s="7">
        <v>17</v>
      </c>
      <c r="K469" s="7">
        <v>13</v>
      </c>
      <c r="L469" s="8">
        <f>50+10*(H469-Sheet1!$B$2)/Sheet1!$B$3</f>
        <v>48.77317616595424</v>
      </c>
      <c r="M469" s="8">
        <f>50+10*(I469-Sheet1!$B$6)/Sheet1!$B$7</f>
        <v>40.768902491415808</v>
      </c>
      <c r="N469" s="8">
        <f>50+10*(J469-Sheet1!$B$10)/Sheet1!$B$11</f>
        <v>52.677493368718615</v>
      </c>
      <c r="O469" s="8">
        <f>50+10*(K469-Sheet1!$B$14)/Sheet1!$B$15</f>
        <v>41.662391735324675</v>
      </c>
      <c r="P469" s="8">
        <f t="shared" si="7"/>
        <v>45.385301871029824</v>
      </c>
    </row>
    <row r="470" spans="1:16" x14ac:dyDescent="0.15">
      <c r="A470" s="9">
        <v>468</v>
      </c>
      <c r="B470" s="16" t="s">
        <v>972</v>
      </c>
      <c r="C470" s="9">
        <v>160190544</v>
      </c>
      <c r="D470" s="9" t="s">
        <v>844</v>
      </c>
      <c r="E470" s="9" t="s">
        <v>103</v>
      </c>
      <c r="F470" s="9" t="s">
        <v>44</v>
      </c>
      <c r="G470" s="9" t="s">
        <v>845</v>
      </c>
      <c r="H470" s="7">
        <v>14</v>
      </c>
      <c r="I470" s="7">
        <v>12</v>
      </c>
      <c r="J470" s="7">
        <v>18</v>
      </c>
      <c r="K470" s="7">
        <v>17</v>
      </c>
      <c r="L470" s="8">
        <f>50+10*(H470-Sheet1!$B$2)/Sheet1!$B$3</f>
        <v>43.214913081093862</v>
      </c>
      <c r="M470" s="8">
        <f>50+10*(I470-Sheet1!$B$6)/Sheet1!$B$7</f>
        <v>34.950323141882329</v>
      </c>
      <c r="N470" s="8">
        <f>50+10*(J470-Sheet1!$B$10)/Sheet1!$B$11</f>
        <v>56.497567455193753</v>
      </c>
      <c r="O470" s="8">
        <f>50+10*(K470-Sheet1!$B$14)/Sheet1!$B$15</f>
        <v>53.384678212575608</v>
      </c>
      <c r="P470" s="8">
        <f t="shared" si="7"/>
        <v>45.616056589753548</v>
      </c>
    </row>
    <row r="471" spans="1:16" x14ac:dyDescent="0.15">
      <c r="A471" s="9">
        <v>469</v>
      </c>
      <c r="B471" s="16" t="s">
        <v>972</v>
      </c>
      <c r="C471" s="9">
        <v>120010005</v>
      </c>
      <c r="D471" s="9" t="s">
        <v>846</v>
      </c>
      <c r="E471" s="9" t="s">
        <v>655</v>
      </c>
      <c r="F471" s="9" t="s">
        <v>26</v>
      </c>
      <c r="G471" s="9" t="s">
        <v>847</v>
      </c>
      <c r="H471" s="7">
        <v>17</v>
      </c>
      <c r="I471" s="7">
        <v>7</v>
      </c>
      <c r="J471" s="7">
        <v>17</v>
      </c>
      <c r="K471" s="7">
        <v>20</v>
      </c>
      <c r="L471" s="8">
        <f>50+10*(H471-Sheet1!$B$2)/Sheet1!$B$3</f>
        <v>51.552307708384433</v>
      </c>
      <c r="M471" s="8">
        <f>50+10*(I471-Sheet1!$B$6)/Sheet1!$B$7</f>
        <v>20.403874768048635</v>
      </c>
      <c r="N471" s="8">
        <f>50+10*(J471-Sheet1!$B$10)/Sheet1!$B$11</f>
        <v>52.677493368718615</v>
      </c>
      <c r="O471" s="8">
        <f>50+10*(K471-Sheet1!$B$14)/Sheet1!$B$15</f>
        <v>62.176393070513797</v>
      </c>
      <c r="P471" s="8">
        <f t="shared" si="7"/>
        <v>45.510864977089213</v>
      </c>
    </row>
    <row r="472" spans="1:16" x14ac:dyDescent="0.15">
      <c r="A472" s="9">
        <v>470</v>
      </c>
      <c r="B472" s="16" t="s">
        <v>972</v>
      </c>
      <c r="C472" s="9">
        <v>180100268</v>
      </c>
      <c r="D472" s="9" t="s">
        <v>848</v>
      </c>
      <c r="E472" s="9" t="s">
        <v>530</v>
      </c>
      <c r="F472" s="9" t="s">
        <v>26</v>
      </c>
      <c r="G472" s="9" t="s">
        <v>531</v>
      </c>
      <c r="H472" s="7">
        <v>19</v>
      </c>
      <c r="I472" s="7">
        <v>13</v>
      </c>
      <c r="J472" s="7">
        <v>11</v>
      </c>
      <c r="K472" s="7">
        <v>15</v>
      </c>
      <c r="L472" s="8">
        <f>50+10*(H472-Sheet1!$B$2)/Sheet1!$B$3</f>
        <v>57.110570793244811</v>
      </c>
      <c r="M472" s="8">
        <f>50+10*(I472-Sheet1!$B$6)/Sheet1!$B$7</f>
        <v>37.859612816649069</v>
      </c>
      <c r="N472" s="8">
        <f>50+10*(J472-Sheet1!$B$10)/Sheet1!$B$11</f>
        <v>29.757048849867783</v>
      </c>
      <c r="O472" s="8">
        <f>50+10*(K472-Sheet1!$B$14)/Sheet1!$B$15</f>
        <v>47.523534973950142</v>
      </c>
      <c r="P472" s="8">
        <f t="shared" si="7"/>
        <v>44.658980772560611</v>
      </c>
    </row>
    <row r="473" spans="1:16" x14ac:dyDescent="0.15">
      <c r="A473" s="9">
        <v>471</v>
      </c>
      <c r="B473" s="16" t="s">
        <v>972</v>
      </c>
      <c r="C473" s="9">
        <v>120682024</v>
      </c>
      <c r="D473" s="9" t="s">
        <v>849</v>
      </c>
      <c r="E473" s="9" t="s">
        <v>94</v>
      </c>
      <c r="F473" s="9" t="s">
        <v>26</v>
      </c>
      <c r="G473" s="9" t="s">
        <v>850</v>
      </c>
      <c r="H473" s="7">
        <v>15</v>
      </c>
      <c r="I473" s="7">
        <v>20</v>
      </c>
      <c r="J473" s="7">
        <v>17</v>
      </c>
      <c r="K473" s="7">
        <v>7</v>
      </c>
      <c r="L473" s="8">
        <f>50+10*(H473-Sheet1!$B$2)/Sheet1!$B$3</f>
        <v>45.994044623524054</v>
      </c>
      <c r="M473" s="8">
        <f>50+10*(I473-Sheet1!$B$6)/Sheet1!$B$7</f>
        <v>58.224640540016246</v>
      </c>
      <c r="N473" s="8">
        <f>50+10*(J473-Sheet1!$B$10)/Sheet1!$B$11</f>
        <v>52.677493368718615</v>
      </c>
      <c r="O473" s="8">
        <f>50+10*(K473-Sheet1!$B$14)/Sheet1!$B$15</f>
        <v>24.07896201944828</v>
      </c>
      <c r="P473" s="8">
        <f t="shared" si="7"/>
        <v>45.158860537735627</v>
      </c>
    </row>
    <row r="474" spans="1:16" x14ac:dyDescent="0.15">
      <c r="A474" s="9">
        <v>472</v>
      </c>
      <c r="B474" s="16" t="s">
        <v>972</v>
      </c>
      <c r="C474" s="9">
        <v>110682019</v>
      </c>
      <c r="D474" s="9" t="s">
        <v>851</v>
      </c>
      <c r="E474" s="9" t="s">
        <v>81</v>
      </c>
      <c r="F474" s="9" t="s">
        <v>26</v>
      </c>
      <c r="G474" s="9" t="s">
        <v>82</v>
      </c>
      <c r="H474" s="7">
        <v>14</v>
      </c>
      <c r="I474" s="7">
        <v>20</v>
      </c>
      <c r="J474" s="7">
        <v>12</v>
      </c>
      <c r="K474" s="7">
        <v>12</v>
      </c>
      <c r="L474" s="8">
        <f>50+10*(H474-Sheet1!$B$2)/Sheet1!$B$3</f>
        <v>43.214913081093862</v>
      </c>
      <c r="M474" s="8">
        <f>50+10*(I474-Sheet1!$B$6)/Sheet1!$B$7</f>
        <v>58.224640540016246</v>
      </c>
      <c r="N474" s="8">
        <f>50+10*(J474-Sheet1!$B$10)/Sheet1!$B$11</f>
        <v>33.577122936342917</v>
      </c>
      <c r="O474" s="8">
        <f>50+10*(K474-Sheet1!$B$14)/Sheet1!$B$15</f>
        <v>38.731820116011939</v>
      </c>
      <c r="P474" s="8">
        <f t="shared" si="7"/>
        <v>44.757125975250474</v>
      </c>
    </row>
    <row r="475" spans="1:16" x14ac:dyDescent="0.15">
      <c r="A475" s="9">
        <v>473</v>
      </c>
      <c r="B475" s="16" t="s">
        <v>972</v>
      </c>
      <c r="C475" s="9" t="s">
        <v>854</v>
      </c>
      <c r="D475" s="9" t="s">
        <v>855</v>
      </c>
      <c r="E475" s="9" t="s">
        <v>644</v>
      </c>
      <c r="F475" s="9" t="s">
        <v>26</v>
      </c>
      <c r="G475" s="9" t="s">
        <v>856</v>
      </c>
      <c r="H475" s="7">
        <v>11</v>
      </c>
      <c r="I475" s="7">
        <v>19</v>
      </c>
      <c r="J475" s="7">
        <v>17</v>
      </c>
      <c r="K475" s="7">
        <v>13</v>
      </c>
      <c r="L475" s="8">
        <f>50+10*(H475-Sheet1!$B$2)/Sheet1!$B$3</f>
        <v>34.87751845380329</v>
      </c>
      <c r="M475" s="8">
        <f>50+10*(I475-Sheet1!$B$6)/Sheet1!$B$7</f>
        <v>55.315350865249506</v>
      </c>
      <c r="N475" s="8">
        <f>50+10*(J475-Sheet1!$B$10)/Sheet1!$B$11</f>
        <v>52.677493368718615</v>
      </c>
      <c r="O475" s="8">
        <f>50+10*(K475-Sheet1!$B$14)/Sheet1!$B$15</f>
        <v>41.662391735324675</v>
      </c>
      <c r="P475" s="8">
        <f t="shared" si="7"/>
        <v>45.36768584609365</v>
      </c>
    </row>
    <row r="476" spans="1:16" x14ac:dyDescent="0.15">
      <c r="A476" s="9">
        <v>474</v>
      </c>
      <c r="B476" s="16" t="s">
        <v>972</v>
      </c>
      <c r="C476" s="9">
        <v>220170484</v>
      </c>
      <c r="D476" s="9" t="s">
        <v>852</v>
      </c>
      <c r="E476" s="9" t="s">
        <v>316</v>
      </c>
      <c r="F476" s="9" t="s">
        <v>26</v>
      </c>
      <c r="G476" s="9" t="s">
        <v>317</v>
      </c>
      <c r="H476" s="7">
        <v>16</v>
      </c>
      <c r="I476" s="7">
        <v>13</v>
      </c>
      <c r="J476" s="7">
        <v>17</v>
      </c>
      <c r="K476" s="7">
        <v>14</v>
      </c>
      <c r="L476" s="8">
        <f>50+10*(H476-Sheet1!$B$2)/Sheet1!$B$3</f>
        <v>48.77317616595424</v>
      </c>
      <c r="M476" s="8">
        <f>50+10*(I476-Sheet1!$B$6)/Sheet1!$B$7</f>
        <v>37.859612816649069</v>
      </c>
      <c r="N476" s="8">
        <f>50+10*(J476-Sheet1!$B$10)/Sheet1!$B$11</f>
        <v>52.677493368718615</v>
      </c>
      <c r="O476" s="8">
        <f>50+10*(K476-Sheet1!$B$14)/Sheet1!$B$15</f>
        <v>44.592963354637405</v>
      </c>
      <c r="P476" s="8">
        <f t="shared" si="7"/>
        <v>45.284423643795009</v>
      </c>
    </row>
    <row r="477" spans="1:16" x14ac:dyDescent="0.15">
      <c r="A477" s="9">
        <v>475</v>
      </c>
      <c r="B477" s="16" t="s">
        <v>972</v>
      </c>
      <c r="C477" s="9">
        <v>262110303</v>
      </c>
      <c r="D477" s="9" t="s">
        <v>853</v>
      </c>
      <c r="E477" s="9" t="s">
        <v>29</v>
      </c>
      <c r="F477" s="9" t="s">
        <v>26</v>
      </c>
      <c r="G477" s="9" t="s">
        <v>30</v>
      </c>
      <c r="H477" s="7">
        <v>15</v>
      </c>
      <c r="I477" s="7">
        <v>10</v>
      </c>
      <c r="J477" s="7">
        <v>18</v>
      </c>
      <c r="K477" s="7">
        <v>18</v>
      </c>
      <c r="L477" s="8">
        <f>50+10*(H477-Sheet1!$B$2)/Sheet1!$B$3</f>
        <v>45.994044623524054</v>
      </c>
      <c r="M477" s="8">
        <f>50+10*(I477-Sheet1!$B$6)/Sheet1!$B$7</f>
        <v>29.131743792348853</v>
      </c>
      <c r="N477" s="8">
        <f>50+10*(J477-Sheet1!$B$10)/Sheet1!$B$11</f>
        <v>56.497567455193753</v>
      </c>
      <c r="O477" s="8">
        <f>50+10*(K477-Sheet1!$B$14)/Sheet1!$B$15</f>
        <v>56.315249831888337</v>
      </c>
      <c r="P477" s="8">
        <f t="shared" si="7"/>
        <v>45.518701567505964</v>
      </c>
    </row>
    <row r="478" spans="1:16" x14ac:dyDescent="0.15">
      <c r="A478" s="9">
        <v>476</v>
      </c>
      <c r="B478" s="16" t="s">
        <v>972</v>
      </c>
      <c r="C478" s="9">
        <v>140008233</v>
      </c>
      <c r="D478" s="9" t="s">
        <v>857</v>
      </c>
      <c r="E478" s="9" t="s">
        <v>858</v>
      </c>
      <c r="F478" s="9" t="s">
        <v>26</v>
      </c>
      <c r="G478" s="9" t="s">
        <v>859</v>
      </c>
      <c r="H478" s="7">
        <v>15</v>
      </c>
      <c r="I478" s="7">
        <v>17</v>
      </c>
      <c r="J478" s="7">
        <v>15</v>
      </c>
      <c r="K478" s="7">
        <v>12</v>
      </c>
      <c r="L478" s="8">
        <f>50+10*(H478-Sheet1!$B$2)/Sheet1!$B$3</f>
        <v>45.994044623524054</v>
      </c>
      <c r="M478" s="8">
        <f>50+10*(I478-Sheet1!$B$6)/Sheet1!$B$7</f>
        <v>49.496771515716027</v>
      </c>
      <c r="N478" s="8">
        <f>50+10*(J478-Sheet1!$B$10)/Sheet1!$B$11</f>
        <v>45.037345195768339</v>
      </c>
      <c r="O478" s="8">
        <f>50+10*(K478-Sheet1!$B$14)/Sheet1!$B$15</f>
        <v>38.731820116011939</v>
      </c>
      <c r="P478" s="8">
        <f t="shared" si="7"/>
        <v>45.02821630971836</v>
      </c>
    </row>
    <row r="479" spans="1:16" x14ac:dyDescent="0.15">
      <c r="A479" s="9">
        <v>477</v>
      </c>
      <c r="B479" s="16" t="s">
        <v>972</v>
      </c>
      <c r="C479" s="9" t="s">
        <v>860</v>
      </c>
      <c r="D479" s="9" t="s">
        <v>861</v>
      </c>
      <c r="E479" s="9" t="s">
        <v>125</v>
      </c>
      <c r="F479" s="9" t="s">
        <v>26</v>
      </c>
      <c r="G479" s="9" t="s">
        <v>453</v>
      </c>
      <c r="H479" s="7">
        <v>11</v>
      </c>
      <c r="I479" s="7">
        <v>22</v>
      </c>
      <c r="J479" s="7">
        <v>11</v>
      </c>
      <c r="K479" s="7">
        <v>14</v>
      </c>
      <c r="L479" s="8">
        <f>50+10*(H479-Sheet1!$B$2)/Sheet1!$B$3</f>
        <v>34.87751845380329</v>
      </c>
      <c r="M479" s="8">
        <f>50+10*(I479-Sheet1!$B$6)/Sheet1!$B$7</f>
        <v>64.043219889549732</v>
      </c>
      <c r="N479" s="8">
        <f>50+10*(J479-Sheet1!$B$10)/Sheet1!$B$11</f>
        <v>29.757048849867783</v>
      </c>
      <c r="O479" s="8">
        <f>50+10*(K479-Sheet1!$B$14)/Sheet1!$B$15</f>
        <v>44.592963354637405</v>
      </c>
      <c r="P479" s="8">
        <f t="shared" si="7"/>
        <v>44.731673359897542</v>
      </c>
    </row>
    <row r="480" spans="1:16" x14ac:dyDescent="0.15">
      <c r="A480" s="9">
        <v>478</v>
      </c>
      <c r="B480" s="16" t="s">
        <v>972</v>
      </c>
      <c r="C480" s="9">
        <v>120902675</v>
      </c>
      <c r="D480" s="9" t="s">
        <v>862</v>
      </c>
      <c r="E480" s="9" t="s">
        <v>156</v>
      </c>
      <c r="F480" s="9" t="s">
        <v>26</v>
      </c>
      <c r="G480" s="9" t="s">
        <v>157</v>
      </c>
      <c r="H480" s="7">
        <v>11</v>
      </c>
      <c r="I480" s="7">
        <v>16</v>
      </c>
      <c r="J480" s="7">
        <v>15</v>
      </c>
      <c r="K480" s="7">
        <v>18</v>
      </c>
      <c r="L480" s="8">
        <f>50+10*(H480-Sheet1!$B$2)/Sheet1!$B$3</f>
        <v>34.87751845380329</v>
      </c>
      <c r="M480" s="8">
        <f>50+10*(I480-Sheet1!$B$6)/Sheet1!$B$7</f>
        <v>46.587481840949287</v>
      </c>
      <c r="N480" s="8">
        <f>50+10*(J480-Sheet1!$B$10)/Sheet1!$B$11</f>
        <v>45.037345195768339</v>
      </c>
      <c r="O480" s="8">
        <f>50+10*(K480-Sheet1!$B$14)/Sheet1!$B$15</f>
        <v>56.315249831888337</v>
      </c>
      <c r="P480" s="8">
        <f t="shared" si="7"/>
        <v>45.237041618076375</v>
      </c>
    </row>
    <row r="481" spans="1:16" x14ac:dyDescent="0.15">
      <c r="A481" s="9">
        <v>479</v>
      </c>
      <c r="B481" s="16" t="s">
        <v>972</v>
      </c>
      <c r="C481" s="9">
        <v>160210611</v>
      </c>
      <c r="D481" s="9" t="s">
        <v>863</v>
      </c>
      <c r="E481" s="9" t="s">
        <v>103</v>
      </c>
      <c r="F481" s="9" t="s">
        <v>44</v>
      </c>
      <c r="G481" s="9" t="s">
        <v>130</v>
      </c>
      <c r="H481" s="7">
        <v>9</v>
      </c>
      <c r="I481" s="7">
        <v>18</v>
      </c>
      <c r="J481" s="7">
        <v>19</v>
      </c>
      <c r="K481" s="7">
        <v>15</v>
      </c>
      <c r="L481" s="8">
        <f>50+10*(H481-Sheet1!$B$2)/Sheet1!$B$3</f>
        <v>29.319255368942908</v>
      </c>
      <c r="M481" s="8">
        <f>50+10*(I481-Sheet1!$B$6)/Sheet1!$B$7</f>
        <v>52.406061190482767</v>
      </c>
      <c r="N481" s="8">
        <f>50+10*(J481-Sheet1!$B$10)/Sheet1!$B$11</f>
        <v>60.317641541668891</v>
      </c>
      <c r="O481" s="8">
        <f>50+10*(K481-Sheet1!$B$14)/Sheet1!$B$15</f>
        <v>47.523534973950142</v>
      </c>
      <c r="P481" s="8">
        <f t="shared" si="7"/>
        <v>45.613323565208596</v>
      </c>
    </row>
    <row r="482" spans="1:16" x14ac:dyDescent="0.15">
      <c r="A482" s="9">
        <v>480</v>
      </c>
      <c r="B482" s="16" t="s">
        <v>972</v>
      </c>
      <c r="C482" s="9" t="s">
        <v>864</v>
      </c>
      <c r="D482" s="9" t="s">
        <v>865</v>
      </c>
      <c r="E482" s="9" t="s">
        <v>245</v>
      </c>
      <c r="F482" s="9" t="s">
        <v>26</v>
      </c>
      <c r="G482" s="9" t="s">
        <v>866</v>
      </c>
      <c r="H482" s="7">
        <v>16</v>
      </c>
      <c r="I482" s="7">
        <v>14</v>
      </c>
      <c r="J482" s="7">
        <v>14</v>
      </c>
      <c r="K482" s="7">
        <v>15</v>
      </c>
      <c r="L482" s="8">
        <f>50+10*(H482-Sheet1!$B$2)/Sheet1!$B$3</f>
        <v>48.77317616595424</v>
      </c>
      <c r="M482" s="8">
        <f>50+10*(I482-Sheet1!$B$6)/Sheet1!$B$7</f>
        <v>40.768902491415808</v>
      </c>
      <c r="N482" s="8">
        <f>50+10*(J482-Sheet1!$B$10)/Sheet1!$B$11</f>
        <v>41.217271109293193</v>
      </c>
      <c r="O482" s="8">
        <f>50+10*(K482-Sheet1!$B$14)/Sheet1!$B$15</f>
        <v>47.523534973950142</v>
      </c>
      <c r="P482" s="8">
        <f t="shared" si="7"/>
        <v>44.915978287079547</v>
      </c>
    </row>
    <row r="483" spans="1:16" x14ac:dyDescent="0.15">
      <c r="A483" s="9">
        <v>481</v>
      </c>
      <c r="B483" s="16" t="s">
        <v>972</v>
      </c>
      <c r="C483" s="9">
        <v>110260760</v>
      </c>
      <c r="D483" s="9" t="s">
        <v>867</v>
      </c>
      <c r="E483" s="9" t="s">
        <v>37</v>
      </c>
      <c r="F483" s="9" t="s">
        <v>44</v>
      </c>
      <c r="G483" s="9" t="s">
        <v>298</v>
      </c>
      <c r="H483" s="7">
        <v>10</v>
      </c>
      <c r="I483" s="7">
        <v>21</v>
      </c>
      <c r="J483" s="7">
        <v>14</v>
      </c>
      <c r="K483" s="7">
        <v>14</v>
      </c>
      <c r="L483" s="8">
        <f>50+10*(H483-Sheet1!$B$2)/Sheet1!$B$3</f>
        <v>32.098386911373098</v>
      </c>
      <c r="M483" s="8">
        <f>50+10*(I483-Sheet1!$B$6)/Sheet1!$B$7</f>
        <v>61.133930214782986</v>
      </c>
      <c r="N483" s="8">
        <f>50+10*(J483-Sheet1!$B$10)/Sheet1!$B$11</f>
        <v>41.217271109293193</v>
      </c>
      <c r="O483" s="8">
        <f>50+10*(K483-Sheet1!$B$14)/Sheet1!$B$15</f>
        <v>44.592963354637405</v>
      </c>
      <c r="P483" s="8">
        <f t="shared" si="7"/>
        <v>44.995717284390949</v>
      </c>
    </row>
    <row r="484" spans="1:16" x14ac:dyDescent="0.15">
      <c r="A484" s="9">
        <v>482</v>
      </c>
      <c r="B484" s="16" t="s">
        <v>972</v>
      </c>
      <c r="C484" s="9">
        <v>240862580</v>
      </c>
      <c r="D484" s="9" t="s">
        <v>868</v>
      </c>
      <c r="E484" s="9" t="s">
        <v>507</v>
      </c>
      <c r="F484" s="9" t="s">
        <v>26</v>
      </c>
      <c r="G484" s="9" t="s">
        <v>508</v>
      </c>
      <c r="H484" s="7">
        <v>15</v>
      </c>
      <c r="I484" s="7">
        <v>12</v>
      </c>
      <c r="J484" s="7">
        <v>16</v>
      </c>
      <c r="K484" s="7">
        <v>17</v>
      </c>
      <c r="L484" s="8">
        <f>50+10*(H484-Sheet1!$B$2)/Sheet1!$B$3</f>
        <v>45.994044623524054</v>
      </c>
      <c r="M484" s="8">
        <f>50+10*(I484-Sheet1!$B$6)/Sheet1!$B$7</f>
        <v>34.950323141882329</v>
      </c>
      <c r="N484" s="8">
        <f>50+10*(J484-Sheet1!$B$10)/Sheet1!$B$11</f>
        <v>48.857419282243477</v>
      </c>
      <c r="O484" s="8">
        <f>50+10*(K484-Sheet1!$B$14)/Sheet1!$B$15</f>
        <v>53.384678212575608</v>
      </c>
      <c r="P484" s="8">
        <f t="shared" si="7"/>
        <v>45.165139211181739</v>
      </c>
    </row>
    <row r="485" spans="1:16" x14ac:dyDescent="0.15">
      <c r="A485" s="9">
        <v>483</v>
      </c>
      <c r="B485" s="16" t="s">
        <v>972</v>
      </c>
      <c r="C485" s="9">
        <v>160260760</v>
      </c>
      <c r="D485" s="9" t="s">
        <v>869</v>
      </c>
      <c r="E485" s="9" t="s">
        <v>110</v>
      </c>
      <c r="F485" s="9" t="s">
        <v>26</v>
      </c>
      <c r="G485" s="9" t="s">
        <v>870</v>
      </c>
      <c r="H485" s="7">
        <v>14</v>
      </c>
      <c r="I485" s="7">
        <v>13</v>
      </c>
      <c r="J485" s="7">
        <v>16</v>
      </c>
      <c r="K485" s="7">
        <v>17</v>
      </c>
      <c r="L485" s="8">
        <f>50+10*(H485-Sheet1!$B$2)/Sheet1!$B$3</f>
        <v>43.214913081093862</v>
      </c>
      <c r="M485" s="8">
        <f>50+10*(I485-Sheet1!$B$6)/Sheet1!$B$7</f>
        <v>37.859612816649069</v>
      </c>
      <c r="N485" s="8">
        <f>50+10*(J485-Sheet1!$B$10)/Sheet1!$B$11</f>
        <v>48.857419282243477</v>
      </c>
      <c r="O485" s="8">
        <f>50+10*(K485-Sheet1!$B$14)/Sheet1!$B$15</f>
        <v>53.384678212575608</v>
      </c>
      <c r="P485" s="8">
        <f t="shared" si="7"/>
        <v>45.1616160061945</v>
      </c>
    </row>
    <row r="486" spans="1:16" x14ac:dyDescent="0.15">
      <c r="A486" s="9">
        <v>484</v>
      </c>
      <c r="B486" s="16" t="s">
        <v>972</v>
      </c>
      <c r="C486" s="9">
        <v>262110208</v>
      </c>
      <c r="D486" s="9" t="s">
        <v>871</v>
      </c>
      <c r="E486" s="9" t="s">
        <v>29</v>
      </c>
      <c r="F486" s="9" t="s">
        <v>26</v>
      </c>
      <c r="G486" s="9" t="s">
        <v>30</v>
      </c>
      <c r="H486" s="7">
        <v>13</v>
      </c>
      <c r="I486" s="7">
        <v>15</v>
      </c>
      <c r="J486" s="7">
        <v>17</v>
      </c>
      <c r="K486" s="7">
        <v>15</v>
      </c>
      <c r="L486" s="8">
        <f>50+10*(H486-Sheet1!$B$2)/Sheet1!$B$3</f>
        <v>40.435781538663669</v>
      </c>
      <c r="M486" s="8">
        <f>50+10*(I486-Sheet1!$B$6)/Sheet1!$B$7</f>
        <v>43.678192166182548</v>
      </c>
      <c r="N486" s="8">
        <f>50+10*(J486-Sheet1!$B$10)/Sheet1!$B$11</f>
        <v>52.677493368718615</v>
      </c>
      <c r="O486" s="8">
        <f>50+10*(K486-Sheet1!$B$14)/Sheet1!$B$15</f>
        <v>47.523534973950142</v>
      </c>
      <c r="P486" s="8">
        <f t="shared" si="7"/>
        <v>45.17297580159849</v>
      </c>
    </row>
    <row r="487" spans="1:16" x14ac:dyDescent="0.15">
      <c r="A487" s="9">
        <v>485</v>
      </c>
      <c r="B487" s="16" t="s">
        <v>972</v>
      </c>
      <c r="C487" s="9">
        <v>240852544</v>
      </c>
      <c r="D487" s="9" t="s">
        <v>872</v>
      </c>
      <c r="E487" s="9" t="s">
        <v>507</v>
      </c>
      <c r="F487" s="9" t="s">
        <v>26</v>
      </c>
      <c r="G487" s="9" t="s">
        <v>508</v>
      </c>
      <c r="H487" s="7">
        <v>14</v>
      </c>
      <c r="I487" s="7">
        <v>17</v>
      </c>
      <c r="J487" s="7">
        <v>11</v>
      </c>
      <c r="K487" s="7">
        <v>16</v>
      </c>
      <c r="L487" s="8">
        <f>50+10*(H487-Sheet1!$B$2)/Sheet1!$B$3</f>
        <v>43.214913081093862</v>
      </c>
      <c r="M487" s="8">
        <f>50+10*(I487-Sheet1!$B$6)/Sheet1!$B$7</f>
        <v>49.496771515716027</v>
      </c>
      <c r="N487" s="8">
        <f>50+10*(J487-Sheet1!$B$10)/Sheet1!$B$11</f>
        <v>29.757048849867783</v>
      </c>
      <c r="O487" s="8">
        <f>50+10*(K487-Sheet1!$B$14)/Sheet1!$B$15</f>
        <v>50.454106593262871</v>
      </c>
      <c r="P487" s="8">
        <f t="shared" si="7"/>
        <v>44.540486520389628</v>
      </c>
    </row>
    <row r="488" spans="1:16" x14ac:dyDescent="0.15">
      <c r="A488" s="9">
        <v>486</v>
      </c>
      <c r="B488" s="16" t="s">
        <v>972</v>
      </c>
      <c r="C488" s="9" t="s">
        <v>873</v>
      </c>
      <c r="D488" s="9" t="s">
        <v>874</v>
      </c>
      <c r="E488" s="9" t="s">
        <v>125</v>
      </c>
      <c r="F488" s="9" t="s">
        <v>26</v>
      </c>
      <c r="G488" s="9" t="s">
        <v>126</v>
      </c>
      <c r="H488" s="7">
        <v>16</v>
      </c>
      <c r="I488" s="7">
        <v>10</v>
      </c>
      <c r="J488" s="7">
        <v>16</v>
      </c>
      <c r="K488" s="7">
        <v>18</v>
      </c>
      <c r="L488" s="8">
        <f>50+10*(H488-Sheet1!$B$2)/Sheet1!$B$3</f>
        <v>48.77317616595424</v>
      </c>
      <c r="M488" s="8">
        <f>50+10*(I488-Sheet1!$B$6)/Sheet1!$B$7</f>
        <v>29.131743792348853</v>
      </c>
      <c r="N488" s="8">
        <f>50+10*(J488-Sheet1!$B$10)/Sheet1!$B$11</f>
        <v>48.857419282243477</v>
      </c>
      <c r="O488" s="8">
        <f>50+10*(K488-Sheet1!$B$14)/Sheet1!$B$15</f>
        <v>56.315249831888337</v>
      </c>
      <c r="P488" s="8">
        <f t="shared" si="7"/>
        <v>45.067784188934155</v>
      </c>
    </row>
    <row r="489" spans="1:16" x14ac:dyDescent="0.15">
      <c r="A489" s="9">
        <v>487</v>
      </c>
      <c r="B489" s="16" t="s">
        <v>972</v>
      </c>
      <c r="C489" s="9">
        <v>190210613</v>
      </c>
      <c r="D489" s="9" t="s">
        <v>875</v>
      </c>
      <c r="E489" s="9" t="s">
        <v>171</v>
      </c>
      <c r="F489" s="9" t="s">
        <v>357</v>
      </c>
      <c r="G489" s="9" t="s">
        <v>358</v>
      </c>
      <c r="H489" s="7">
        <v>13</v>
      </c>
      <c r="I489" s="7">
        <v>19</v>
      </c>
      <c r="J489" s="7">
        <v>16</v>
      </c>
      <c r="K489" s="7">
        <v>11</v>
      </c>
      <c r="L489" s="8">
        <f>50+10*(H489-Sheet1!$B$2)/Sheet1!$B$3</f>
        <v>40.435781538663669</v>
      </c>
      <c r="M489" s="8">
        <f>50+10*(I489-Sheet1!$B$6)/Sheet1!$B$7</f>
        <v>55.315350865249506</v>
      </c>
      <c r="N489" s="8">
        <f>50+10*(J489-Sheet1!$B$10)/Sheet1!$B$11</f>
        <v>48.857419282243477</v>
      </c>
      <c r="O489" s="8">
        <f>50+10*(K489-Sheet1!$B$14)/Sheet1!$B$15</f>
        <v>35.801248496699209</v>
      </c>
      <c r="P489" s="8">
        <f t="shared" si="7"/>
        <v>44.935174672900295</v>
      </c>
    </row>
    <row r="490" spans="1:16" x14ac:dyDescent="0.15">
      <c r="A490" s="9">
        <v>488</v>
      </c>
      <c r="B490" s="16" t="s">
        <v>972</v>
      </c>
      <c r="C490" s="9">
        <v>180180485</v>
      </c>
      <c r="D490" s="9" t="s">
        <v>876</v>
      </c>
      <c r="E490" s="9" t="s">
        <v>877</v>
      </c>
      <c r="F490" s="9" t="s">
        <v>26</v>
      </c>
      <c r="G490" s="9" t="s">
        <v>878</v>
      </c>
      <c r="H490" s="7">
        <v>15</v>
      </c>
      <c r="I490" s="7">
        <v>14</v>
      </c>
      <c r="J490" s="7">
        <v>14</v>
      </c>
      <c r="K490" s="7">
        <v>16</v>
      </c>
      <c r="L490" s="8">
        <f>50+10*(H490-Sheet1!$B$2)/Sheet1!$B$3</f>
        <v>45.994044623524054</v>
      </c>
      <c r="M490" s="8">
        <f>50+10*(I490-Sheet1!$B$6)/Sheet1!$B$7</f>
        <v>40.768902491415808</v>
      </c>
      <c r="N490" s="8">
        <f>50+10*(J490-Sheet1!$B$10)/Sheet1!$B$11</f>
        <v>41.217271109293193</v>
      </c>
      <c r="O490" s="8">
        <f>50+10*(K490-Sheet1!$B$14)/Sheet1!$B$15</f>
        <v>50.454106593262871</v>
      </c>
      <c r="P490" s="8">
        <f t="shared" si="7"/>
        <v>44.811576854857506</v>
      </c>
    </row>
    <row r="491" spans="1:16" x14ac:dyDescent="0.15">
      <c r="A491" s="9">
        <v>489</v>
      </c>
      <c r="B491" s="16" t="s">
        <v>972</v>
      </c>
      <c r="C491" s="9" t="s">
        <v>879</v>
      </c>
      <c r="D491" s="9" t="s">
        <v>880</v>
      </c>
      <c r="E491" s="9" t="s">
        <v>147</v>
      </c>
      <c r="F491" s="9" t="s">
        <v>26</v>
      </c>
      <c r="G491" s="9" t="s">
        <v>673</v>
      </c>
      <c r="H491" s="7">
        <v>13</v>
      </c>
      <c r="I491" s="7">
        <v>18</v>
      </c>
      <c r="J491" s="7">
        <v>11</v>
      </c>
      <c r="K491" s="7">
        <v>16</v>
      </c>
      <c r="L491" s="8">
        <f>50+10*(H491-Sheet1!$B$2)/Sheet1!$B$3</f>
        <v>40.435781538663669</v>
      </c>
      <c r="M491" s="8">
        <f>50+10*(I491-Sheet1!$B$6)/Sheet1!$B$7</f>
        <v>52.406061190482767</v>
      </c>
      <c r="N491" s="8">
        <f>50+10*(J491-Sheet1!$B$10)/Sheet1!$B$11</f>
        <v>29.757048849867783</v>
      </c>
      <c r="O491" s="8">
        <f>50+10*(K491-Sheet1!$B$14)/Sheet1!$B$15</f>
        <v>50.454106593262871</v>
      </c>
      <c r="P491" s="8">
        <f t="shared" si="7"/>
        <v>44.536963315402389</v>
      </c>
    </row>
    <row r="492" spans="1:16" x14ac:dyDescent="0.15">
      <c r="A492" s="9">
        <v>490</v>
      </c>
      <c r="B492" s="16" t="s">
        <v>972</v>
      </c>
      <c r="C492" s="9">
        <v>240551630</v>
      </c>
      <c r="D492" s="9" t="s">
        <v>882</v>
      </c>
      <c r="E492" s="9" t="s">
        <v>612</v>
      </c>
      <c r="F492" s="9" t="s">
        <v>26</v>
      </c>
      <c r="G492" s="9" t="s">
        <v>613</v>
      </c>
      <c r="H492" s="7">
        <v>13</v>
      </c>
      <c r="I492" s="7">
        <v>13</v>
      </c>
      <c r="J492" s="7">
        <v>20</v>
      </c>
      <c r="K492" s="7">
        <v>15</v>
      </c>
      <c r="L492" s="8">
        <f>50+10*(H492-Sheet1!$B$2)/Sheet1!$B$3</f>
        <v>40.435781538663669</v>
      </c>
      <c r="M492" s="8">
        <f>50+10*(I492-Sheet1!$B$6)/Sheet1!$B$7</f>
        <v>37.859612816649069</v>
      </c>
      <c r="N492" s="8">
        <f>50+10*(J492-Sheet1!$B$10)/Sheet1!$B$11</f>
        <v>64.137715628144022</v>
      </c>
      <c r="O492" s="8">
        <f>50+10*(K492-Sheet1!$B$14)/Sheet1!$B$15</f>
        <v>47.523534973950142</v>
      </c>
      <c r="P492" s="8">
        <f t="shared" si="7"/>
        <v>45.440542931079129</v>
      </c>
    </row>
    <row r="493" spans="1:16" x14ac:dyDescent="0.15">
      <c r="A493" s="9">
        <v>491</v>
      </c>
      <c r="B493" s="16" t="s">
        <v>972</v>
      </c>
      <c r="C493" s="9">
        <v>180030068</v>
      </c>
      <c r="D493" s="9" t="s">
        <v>881</v>
      </c>
      <c r="E493" s="9" t="s">
        <v>460</v>
      </c>
      <c r="F493" s="9" t="s">
        <v>26</v>
      </c>
      <c r="G493" s="9" t="s">
        <v>689</v>
      </c>
      <c r="H493" s="7">
        <v>18</v>
      </c>
      <c r="I493" s="7">
        <v>17</v>
      </c>
      <c r="J493" s="7">
        <v>15</v>
      </c>
      <c r="K493" s="7">
        <v>8</v>
      </c>
      <c r="L493" s="8">
        <f>50+10*(H493-Sheet1!$B$2)/Sheet1!$B$3</f>
        <v>54.331439250814626</v>
      </c>
      <c r="M493" s="8">
        <f>50+10*(I493-Sheet1!$B$6)/Sheet1!$B$7</f>
        <v>49.496771515716027</v>
      </c>
      <c r="N493" s="8">
        <f>50+10*(J493-Sheet1!$B$10)/Sheet1!$B$11</f>
        <v>45.037345195768339</v>
      </c>
      <c r="O493" s="8">
        <f>50+10*(K493-Sheet1!$B$14)/Sheet1!$B$15</f>
        <v>27.009533638761013</v>
      </c>
      <c r="P493" s="8">
        <f t="shared" si="7"/>
        <v>44.614111341903467</v>
      </c>
    </row>
    <row r="494" spans="1:16" x14ac:dyDescent="0.15">
      <c r="A494" s="9">
        <v>492</v>
      </c>
      <c r="B494" s="16" t="s">
        <v>972</v>
      </c>
      <c r="C494" s="9">
        <v>220050148</v>
      </c>
      <c r="D494" s="9" t="s">
        <v>883</v>
      </c>
      <c r="E494" s="9" t="s">
        <v>134</v>
      </c>
      <c r="F494" s="9" t="s">
        <v>26</v>
      </c>
      <c r="G494" s="9" t="s">
        <v>178</v>
      </c>
      <c r="H494" s="7">
        <v>19</v>
      </c>
      <c r="I494" s="7">
        <v>13</v>
      </c>
      <c r="J494" s="7">
        <v>13</v>
      </c>
      <c r="K494" s="7">
        <v>13</v>
      </c>
      <c r="L494" s="8">
        <f>50+10*(H494-Sheet1!$B$2)/Sheet1!$B$3</f>
        <v>57.110570793244811</v>
      </c>
      <c r="M494" s="8">
        <f>50+10*(I494-Sheet1!$B$6)/Sheet1!$B$7</f>
        <v>37.859612816649069</v>
      </c>
      <c r="N494" s="8">
        <f>50+10*(J494-Sheet1!$B$10)/Sheet1!$B$11</f>
        <v>37.397197022818062</v>
      </c>
      <c r="O494" s="8">
        <f>50+10*(K494-Sheet1!$B$14)/Sheet1!$B$15</f>
        <v>41.662391735324675</v>
      </c>
      <c r="P494" s="8">
        <f t="shared" si="7"/>
        <v>44.486990318873438</v>
      </c>
    </row>
    <row r="495" spans="1:16" x14ac:dyDescent="0.15">
      <c r="A495" s="9">
        <v>493</v>
      </c>
      <c r="B495" s="16" t="s">
        <v>972</v>
      </c>
      <c r="C495" s="9" t="s">
        <v>884</v>
      </c>
      <c r="D495" s="9" t="s">
        <v>885</v>
      </c>
      <c r="E495" s="9" t="s">
        <v>245</v>
      </c>
      <c r="F495" s="9" t="s">
        <v>26</v>
      </c>
      <c r="G495" s="9" t="s">
        <v>866</v>
      </c>
      <c r="H495" s="7">
        <v>13</v>
      </c>
      <c r="I495" s="7">
        <v>13</v>
      </c>
      <c r="J495" s="7">
        <v>16</v>
      </c>
      <c r="K495" s="7">
        <v>18</v>
      </c>
      <c r="L495" s="8">
        <f>50+10*(H495-Sheet1!$B$2)/Sheet1!$B$3</f>
        <v>40.435781538663669</v>
      </c>
      <c r="M495" s="8">
        <f>50+10*(I495-Sheet1!$B$6)/Sheet1!$B$7</f>
        <v>37.859612816649069</v>
      </c>
      <c r="N495" s="8">
        <f>50+10*(J495-Sheet1!$B$10)/Sheet1!$B$11</f>
        <v>48.857419282243477</v>
      </c>
      <c r="O495" s="8">
        <f>50+10*(K495-Sheet1!$B$14)/Sheet1!$B$15</f>
        <v>56.315249831888337</v>
      </c>
      <c r="P495" s="8">
        <f t="shared" si="7"/>
        <v>45.057214573972445</v>
      </c>
    </row>
    <row r="496" spans="1:16" x14ac:dyDescent="0.15">
      <c r="A496" s="9">
        <v>494</v>
      </c>
      <c r="B496" s="16" t="s">
        <v>972</v>
      </c>
      <c r="C496" s="9">
        <v>110180536</v>
      </c>
      <c r="D496" s="9" t="s">
        <v>886</v>
      </c>
      <c r="E496" s="9" t="s">
        <v>887</v>
      </c>
      <c r="F496" s="9" t="s">
        <v>26</v>
      </c>
      <c r="G496" s="9" t="s">
        <v>888</v>
      </c>
      <c r="H496" s="7">
        <v>14</v>
      </c>
      <c r="I496" s="7">
        <v>13</v>
      </c>
      <c r="J496" s="7">
        <v>17</v>
      </c>
      <c r="K496" s="7">
        <v>16</v>
      </c>
      <c r="L496" s="8">
        <f>50+10*(H496-Sheet1!$B$2)/Sheet1!$B$3</f>
        <v>43.214913081093862</v>
      </c>
      <c r="M496" s="8">
        <f>50+10*(I496-Sheet1!$B$6)/Sheet1!$B$7</f>
        <v>37.859612816649069</v>
      </c>
      <c r="N496" s="8">
        <f>50+10*(J496-Sheet1!$B$10)/Sheet1!$B$11</f>
        <v>52.677493368718615</v>
      </c>
      <c r="O496" s="8">
        <f>50+10*(K496-Sheet1!$B$14)/Sheet1!$B$15</f>
        <v>50.454106593262871</v>
      </c>
      <c r="P496" s="8">
        <f t="shared" si="7"/>
        <v>45.075620779350913</v>
      </c>
    </row>
    <row r="497" spans="1:16" x14ac:dyDescent="0.15">
      <c r="A497" s="9">
        <v>495</v>
      </c>
      <c r="B497" s="16" t="s">
        <v>972</v>
      </c>
      <c r="C497" s="9">
        <v>110010018</v>
      </c>
      <c r="D497" s="9" t="s">
        <v>890</v>
      </c>
      <c r="E497" s="9" t="s">
        <v>578</v>
      </c>
      <c r="F497" s="9" t="s">
        <v>26</v>
      </c>
      <c r="G497" s="9" t="s">
        <v>579</v>
      </c>
      <c r="H497" s="7">
        <v>14</v>
      </c>
      <c r="I497" s="7">
        <v>20</v>
      </c>
      <c r="J497" s="7">
        <v>14</v>
      </c>
      <c r="K497" s="7">
        <v>10</v>
      </c>
      <c r="L497" s="8">
        <f>50+10*(H497-Sheet1!$B$2)/Sheet1!$B$3</f>
        <v>43.214913081093862</v>
      </c>
      <c r="M497" s="8">
        <f>50+10*(I497-Sheet1!$B$6)/Sheet1!$B$7</f>
        <v>58.224640540016246</v>
      </c>
      <c r="N497" s="8">
        <f>50+10*(J497-Sheet1!$B$10)/Sheet1!$B$11</f>
        <v>41.217271109293193</v>
      </c>
      <c r="O497" s="8">
        <f>50+10*(K497-Sheet1!$B$14)/Sheet1!$B$15</f>
        <v>32.870676877386472</v>
      </c>
      <c r="P497" s="8">
        <f t="shared" si="7"/>
        <v>44.585135521563302</v>
      </c>
    </row>
    <row r="498" spans="1:16" x14ac:dyDescent="0.15">
      <c r="A498" s="9">
        <v>496</v>
      </c>
      <c r="B498" s="16" t="s">
        <v>972</v>
      </c>
      <c r="C498" s="9">
        <v>110230680</v>
      </c>
      <c r="D498" s="9" t="s">
        <v>889</v>
      </c>
      <c r="E498" s="9" t="s">
        <v>37</v>
      </c>
      <c r="F498" s="9" t="s">
        <v>26</v>
      </c>
      <c r="G498" s="9" t="s">
        <v>97</v>
      </c>
      <c r="H498" s="7">
        <v>18</v>
      </c>
      <c r="I498" s="7">
        <v>11</v>
      </c>
      <c r="J498" s="7">
        <v>15</v>
      </c>
      <c r="K498" s="7">
        <v>15</v>
      </c>
      <c r="L498" s="8">
        <f>50+10*(H498-Sheet1!$B$2)/Sheet1!$B$3</f>
        <v>54.331439250814626</v>
      </c>
      <c r="M498" s="8">
        <f>50+10*(I498-Sheet1!$B$6)/Sheet1!$B$7</f>
        <v>32.041033467115597</v>
      </c>
      <c r="N498" s="8">
        <f>50+10*(J498-Sheet1!$B$10)/Sheet1!$B$11</f>
        <v>45.037345195768339</v>
      </c>
      <c r="O498" s="8">
        <f>50+10*(K498-Sheet1!$B$14)/Sheet1!$B$15</f>
        <v>47.523534973950142</v>
      </c>
      <c r="P498" s="8">
        <f t="shared" si="7"/>
        <v>44.736151242975623</v>
      </c>
    </row>
    <row r="499" spans="1:16" x14ac:dyDescent="0.15">
      <c r="A499" s="9">
        <v>497</v>
      </c>
      <c r="B499" s="16" t="s">
        <v>972</v>
      </c>
      <c r="C499" s="9">
        <v>171001213</v>
      </c>
      <c r="D499" s="9" t="s">
        <v>891</v>
      </c>
      <c r="E499" s="9" t="s">
        <v>150</v>
      </c>
      <c r="F499" s="9" t="s">
        <v>26</v>
      </c>
      <c r="G499" s="9" t="s">
        <v>151</v>
      </c>
      <c r="H499" s="7">
        <v>18</v>
      </c>
      <c r="I499" s="7">
        <v>15</v>
      </c>
      <c r="J499" s="7">
        <v>14</v>
      </c>
      <c r="K499" s="7">
        <v>11</v>
      </c>
      <c r="L499" s="8">
        <f>50+10*(H499-Sheet1!$B$2)/Sheet1!$B$3</f>
        <v>54.331439250814626</v>
      </c>
      <c r="M499" s="8">
        <f>50+10*(I499-Sheet1!$B$6)/Sheet1!$B$7</f>
        <v>43.678192166182548</v>
      </c>
      <c r="N499" s="8">
        <f>50+10*(J499-Sheet1!$B$10)/Sheet1!$B$11</f>
        <v>41.217271109293193</v>
      </c>
      <c r="O499" s="8">
        <f>50+10*(K499-Sheet1!$B$14)/Sheet1!$B$15</f>
        <v>35.801248496699209</v>
      </c>
      <c r="P499" s="8">
        <f t="shared" si="7"/>
        <v>44.498350114277429</v>
      </c>
    </row>
    <row r="500" spans="1:16" x14ac:dyDescent="0.15">
      <c r="A500" s="9">
        <v>498</v>
      </c>
      <c r="B500" s="16" t="s">
        <v>972</v>
      </c>
      <c r="C500" s="9">
        <v>250020050</v>
      </c>
      <c r="D500" s="9" t="s">
        <v>892</v>
      </c>
      <c r="E500" s="9" t="s">
        <v>113</v>
      </c>
      <c r="F500" s="9" t="s">
        <v>26</v>
      </c>
      <c r="G500" s="9" t="s">
        <v>121</v>
      </c>
      <c r="H500" s="7">
        <v>18</v>
      </c>
      <c r="I500" s="7">
        <v>15</v>
      </c>
      <c r="J500" s="7">
        <v>14</v>
      </c>
      <c r="K500" s="7">
        <v>11</v>
      </c>
      <c r="L500" s="8">
        <f>50+10*(H500-Sheet1!$B$2)/Sheet1!$B$3</f>
        <v>54.331439250814626</v>
      </c>
      <c r="M500" s="8">
        <f>50+10*(I500-Sheet1!$B$6)/Sheet1!$B$7</f>
        <v>43.678192166182548</v>
      </c>
      <c r="N500" s="8">
        <f>50+10*(J500-Sheet1!$B$10)/Sheet1!$B$11</f>
        <v>41.217271109293193</v>
      </c>
      <c r="O500" s="8">
        <f>50+10*(K500-Sheet1!$B$14)/Sheet1!$B$15</f>
        <v>35.801248496699209</v>
      </c>
      <c r="P500" s="8">
        <f t="shared" si="7"/>
        <v>44.498350114277429</v>
      </c>
    </row>
    <row r="501" spans="1:16" x14ac:dyDescent="0.15">
      <c r="A501" s="9">
        <v>499</v>
      </c>
      <c r="B501" s="16" t="s">
        <v>972</v>
      </c>
      <c r="C501" s="9">
        <v>180150428</v>
      </c>
      <c r="D501" s="9" t="s">
        <v>893</v>
      </c>
      <c r="E501" s="9" t="s">
        <v>322</v>
      </c>
      <c r="F501" s="9" t="s">
        <v>26</v>
      </c>
      <c r="G501" s="9" t="s">
        <v>323</v>
      </c>
      <c r="H501" s="7">
        <v>14</v>
      </c>
      <c r="I501" s="7">
        <v>11</v>
      </c>
      <c r="J501" s="7">
        <v>20</v>
      </c>
      <c r="K501" s="7">
        <v>16</v>
      </c>
      <c r="L501" s="8">
        <f>50+10*(H501-Sheet1!$B$2)/Sheet1!$B$3</f>
        <v>43.214913081093862</v>
      </c>
      <c r="M501" s="8">
        <f>50+10*(I501-Sheet1!$B$6)/Sheet1!$B$7</f>
        <v>32.041033467115597</v>
      </c>
      <c r="N501" s="8">
        <f>50+10*(J501-Sheet1!$B$10)/Sheet1!$B$11</f>
        <v>64.137715628144022</v>
      </c>
      <c r="O501" s="8">
        <f>50+10*(K501-Sheet1!$B$14)/Sheet1!$B$15</f>
        <v>50.454106593262871</v>
      </c>
      <c r="P501" s="8">
        <f t="shared" si="7"/>
        <v>45.343187908831553</v>
      </c>
    </row>
    <row r="502" spans="1:16" x14ac:dyDescent="0.15">
      <c r="A502" s="9">
        <v>500</v>
      </c>
      <c r="B502" s="16" t="s">
        <v>972</v>
      </c>
      <c r="C502" s="9">
        <v>130010003</v>
      </c>
      <c r="D502" s="9" t="s">
        <v>894</v>
      </c>
      <c r="E502" s="9" t="s">
        <v>684</v>
      </c>
      <c r="F502" s="9" t="s">
        <v>334</v>
      </c>
      <c r="G502" s="9" t="s">
        <v>685</v>
      </c>
      <c r="H502" s="7">
        <v>11</v>
      </c>
      <c r="I502" s="7">
        <v>20</v>
      </c>
      <c r="J502" s="7">
        <v>16</v>
      </c>
      <c r="K502" s="7">
        <v>12</v>
      </c>
      <c r="L502" s="8">
        <f>50+10*(H502-Sheet1!$B$2)/Sheet1!$B$3</f>
        <v>34.87751845380329</v>
      </c>
      <c r="M502" s="8">
        <f>50+10*(I502-Sheet1!$B$6)/Sheet1!$B$7</f>
        <v>58.224640540016246</v>
      </c>
      <c r="N502" s="8">
        <f>50+10*(J502-Sheet1!$B$10)/Sheet1!$B$11</f>
        <v>48.857419282243477</v>
      </c>
      <c r="O502" s="8">
        <f>50+10*(K502-Sheet1!$B$14)/Sheet1!$B$15</f>
        <v>38.731820116011939</v>
      </c>
      <c r="P502" s="8">
        <f t="shared" si="7"/>
        <v>44.827250035691009</v>
      </c>
    </row>
    <row r="503" spans="1:16" x14ac:dyDescent="0.15">
      <c r="A503" s="9">
        <v>501</v>
      </c>
      <c r="B503" s="16" t="s">
        <v>972</v>
      </c>
      <c r="C503" s="9">
        <v>232021007</v>
      </c>
      <c r="D503" s="9" t="s">
        <v>895</v>
      </c>
      <c r="E503" s="9" t="s">
        <v>58</v>
      </c>
      <c r="F503" s="9" t="s">
        <v>26</v>
      </c>
      <c r="G503" s="9" t="s">
        <v>141</v>
      </c>
      <c r="H503" s="7">
        <v>14</v>
      </c>
      <c r="I503" s="7">
        <v>15</v>
      </c>
      <c r="J503" s="7">
        <v>15</v>
      </c>
      <c r="K503" s="7">
        <v>15</v>
      </c>
      <c r="L503" s="8">
        <f>50+10*(H503-Sheet1!$B$2)/Sheet1!$B$3</f>
        <v>43.214913081093862</v>
      </c>
      <c r="M503" s="8">
        <f>50+10*(I503-Sheet1!$B$6)/Sheet1!$B$7</f>
        <v>43.678192166182548</v>
      </c>
      <c r="N503" s="8">
        <f>50+10*(J503-Sheet1!$B$10)/Sheet1!$B$11</f>
        <v>45.037345195768339</v>
      </c>
      <c r="O503" s="8">
        <f>50+10*(K503-Sheet1!$B$14)/Sheet1!$B$15</f>
        <v>47.523534973950142</v>
      </c>
      <c r="P503" s="8">
        <f t="shared" si="7"/>
        <v>44.722058423026681</v>
      </c>
    </row>
    <row r="504" spans="1:16" x14ac:dyDescent="0.15">
      <c r="A504" s="9">
        <v>502</v>
      </c>
      <c r="B504" s="16" t="s">
        <v>972</v>
      </c>
      <c r="C504" s="9">
        <v>232021035</v>
      </c>
      <c r="D504" s="9" t="s">
        <v>896</v>
      </c>
      <c r="E504" s="9" t="s">
        <v>117</v>
      </c>
      <c r="F504" s="9" t="s">
        <v>26</v>
      </c>
      <c r="G504" s="9" t="s">
        <v>897</v>
      </c>
      <c r="H504" s="7">
        <v>17</v>
      </c>
      <c r="I504" s="7">
        <v>11</v>
      </c>
      <c r="J504" s="7">
        <v>19</v>
      </c>
      <c r="K504" s="7">
        <v>13</v>
      </c>
      <c r="L504" s="8">
        <f>50+10*(H504-Sheet1!$B$2)/Sheet1!$B$3</f>
        <v>51.552307708384433</v>
      </c>
      <c r="M504" s="8">
        <f>50+10*(I504-Sheet1!$B$6)/Sheet1!$B$7</f>
        <v>32.041033467115597</v>
      </c>
      <c r="N504" s="8">
        <f>50+10*(J504-Sheet1!$B$10)/Sheet1!$B$11</f>
        <v>60.317641541668891</v>
      </c>
      <c r="O504" s="8">
        <f>50+10*(K504-Sheet1!$B$14)/Sheet1!$B$15</f>
        <v>41.662391735324675</v>
      </c>
      <c r="P504" s="8">
        <f t="shared" si="7"/>
        <v>45.01507816786026</v>
      </c>
    </row>
    <row r="505" spans="1:16" x14ac:dyDescent="0.15">
      <c r="A505" s="9">
        <v>503</v>
      </c>
      <c r="B505" s="16" t="s">
        <v>972</v>
      </c>
      <c r="C505" s="9">
        <v>180200528</v>
      </c>
      <c r="D505" s="9" t="s">
        <v>900</v>
      </c>
      <c r="E505" s="9" t="s">
        <v>225</v>
      </c>
      <c r="F505" s="9" t="s">
        <v>26</v>
      </c>
      <c r="G505" s="9" t="s">
        <v>100</v>
      </c>
      <c r="H505" s="7">
        <v>13</v>
      </c>
      <c r="I505" s="7">
        <v>16</v>
      </c>
      <c r="J505" s="7">
        <v>15</v>
      </c>
      <c r="K505" s="7">
        <v>15</v>
      </c>
      <c r="L505" s="8">
        <f>50+10*(H505-Sheet1!$B$2)/Sheet1!$B$3</f>
        <v>40.435781538663669</v>
      </c>
      <c r="M505" s="8">
        <f>50+10*(I505-Sheet1!$B$6)/Sheet1!$B$7</f>
        <v>46.587481840949287</v>
      </c>
      <c r="N505" s="8">
        <f>50+10*(J505-Sheet1!$B$10)/Sheet1!$B$11</f>
        <v>45.037345195768339</v>
      </c>
      <c r="O505" s="8">
        <f>50+10*(K505-Sheet1!$B$14)/Sheet1!$B$15</f>
        <v>47.523534973950142</v>
      </c>
      <c r="P505" s="8">
        <f t="shared" si="7"/>
        <v>44.718535218039442</v>
      </c>
    </row>
    <row r="506" spans="1:16" x14ac:dyDescent="0.15">
      <c r="A506" s="9">
        <v>504</v>
      </c>
      <c r="B506" s="16" t="s">
        <v>972</v>
      </c>
      <c r="C506" s="9">
        <v>150090257</v>
      </c>
      <c r="D506" s="9" t="s">
        <v>898</v>
      </c>
      <c r="E506" s="9" t="s">
        <v>609</v>
      </c>
      <c r="F506" s="9" t="s">
        <v>26</v>
      </c>
      <c r="G506" s="9" t="s">
        <v>610</v>
      </c>
      <c r="H506" s="7">
        <v>18</v>
      </c>
      <c r="I506" s="7">
        <v>10</v>
      </c>
      <c r="J506" s="7">
        <v>15</v>
      </c>
      <c r="K506" s="7">
        <v>16</v>
      </c>
      <c r="L506" s="8">
        <f>50+10*(H506-Sheet1!$B$2)/Sheet1!$B$3</f>
        <v>54.331439250814626</v>
      </c>
      <c r="M506" s="8">
        <f>50+10*(I506-Sheet1!$B$6)/Sheet1!$B$7</f>
        <v>29.131743792348853</v>
      </c>
      <c r="N506" s="8">
        <f>50+10*(J506-Sheet1!$B$10)/Sheet1!$B$11</f>
        <v>45.037345195768339</v>
      </c>
      <c r="O506" s="8">
        <f>50+10*(K506-Sheet1!$B$14)/Sheet1!$B$15</f>
        <v>50.454106593262871</v>
      </c>
      <c r="P506" s="8">
        <f t="shared" si="7"/>
        <v>44.635273015740808</v>
      </c>
    </row>
    <row r="507" spans="1:16" x14ac:dyDescent="0.15">
      <c r="A507" s="9">
        <v>505</v>
      </c>
      <c r="B507" s="16" t="s">
        <v>972</v>
      </c>
      <c r="C507" s="9">
        <v>262110216</v>
      </c>
      <c r="D507" s="9" t="s">
        <v>899</v>
      </c>
      <c r="E507" s="9" t="s">
        <v>29</v>
      </c>
      <c r="F507" s="9" t="s">
        <v>26</v>
      </c>
      <c r="G507" s="9" t="s">
        <v>30</v>
      </c>
      <c r="H507" s="7">
        <v>16</v>
      </c>
      <c r="I507" s="7">
        <v>14</v>
      </c>
      <c r="J507" s="7">
        <v>12</v>
      </c>
      <c r="K507" s="7">
        <v>16</v>
      </c>
      <c r="L507" s="8">
        <f>50+10*(H507-Sheet1!$B$2)/Sheet1!$B$3</f>
        <v>48.77317616595424</v>
      </c>
      <c r="M507" s="8">
        <f>50+10*(I507-Sheet1!$B$6)/Sheet1!$B$7</f>
        <v>40.768902491415808</v>
      </c>
      <c r="N507" s="8">
        <f>50+10*(J507-Sheet1!$B$10)/Sheet1!$B$11</f>
        <v>33.577122936342917</v>
      </c>
      <c r="O507" s="8">
        <f>50+10*(K507-Sheet1!$B$14)/Sheet1!$B$15</f>
        <v>50.454106593262871</v>
      </c>
      <c r="P507" s="8">
        <f t="shared" si="7"/>
        <v>44.36065947628569</v>
      </c>
    </row>
    <row r="508" spans="1:16" x14ac:dyDescent="0.15">
      <c r="A508" s="9">
        <v>506</v>
      </c>
      <c r="B508" s="16" t="s">
        <v>972</v>
      </c>
      <c r="C508" s="9">
        <v>130060163</v>
      </c>
      <c r="D508" s="9" t="s">
        <v>901</v>
      </c>
      <c r="E508" s="9" t="s">
        <v>41</v>
      </c>
      <c r="F508" s="9" t="s">
        <v>26</v>
      </c>
      <c r="G508" s="9" t="s">
        <v>365</v>
      </c>
      <c r="H508" s="7">
        <v>14</v>
      </c>
      <c r="I508" s="7">
        <v>16</v>
      </c>
      <c r="J508" s="7">
        <v>16</v>
      </c>
      <c r="K508" s="7">
        <v>13</v>
      </c>
      <c r="L508" s="8">
        <f>50+10*(H508-Sheet1!$B$2)/Sheet1!$B$3</f>
        <v>43.214913081093862</v>
      </c>
      <c r="M508" s="8">
        <f>50+10*(I508-Sheet1!$B$6)/Sheet1!$B$7</f>
        <v>46.587481840949287</v>
      </c>
      <c r="N508" s="8">
        <f>50+10*(J508-Sheet1!$B$10)/Sheet1!$B$11</f>
        <v>48.857419282243477</v>
      </c>
      <c r="O508" s="8">
        <f>50+10*(K508-Sheet1!$B$14)/Sheet1!$B$15</f>
        <v>41.662391735324675</v>
      </c>
      <c r="P508" s="8">
        <f t="shared" si="7"/>
        <v>44.736941423417903</v>
      </c>
    </row>
    <row r="509" spans="1:16" x14ac:dyDescent="0.15">
      <c r="A509" s="9">
        <v>507</v>
      </c>
      <c r="B509" s="16" t="s">
        <v>972</v>
      </c>
      <c r="C509" s="9">
        <v>240320947</v>
      </c>
      <c r="D509" s="9" t="s">
        <v>902</v>
      </c>
      <c r="E509" s="9" t="s">
        <v>181</v>
      </c>
      <c r="F509" s="9" t="s">
        <v>26</v>
      </c>
      <c r="G509" s="9" t="s">
        <v>903</v>
      </c>
      <c r="H509" s="7">
        <v>13</v>
      </c>
      <c r="I509" s="7">
        <v>14</v>
      </c>
      <c r="J509" s="7">
        <v>18</v>
      </c>
      <c r="K509" s="7">
        <v>15</v>
      </c>
      <c r="L509" s="8">
        <f>50+10*(H509-Sheet1!$B$2)/Sheet1!$B$3</f>
        <v>40.435781538663669</v>
      </c>
      <c r="M509" s="8">
        <f>50+10*(I509-Sheet1!$B$6)/Sheet1!$B$7</f>
        <v>40.768902491415808</v>
      </c>
      <c r="N509" s="8">
        <f>50+10*(J509-Sheet1!$B$10)/Sheet1!$B$11</f>
        <v>56.497567455193753</v>
      </c>
      <c r="O509" s="8">
        <f>50+10*(K509-Sheet1!$B$14)/Sheet1!$B$15</f>
        <v>47.523534973950142</v>
      </c>
      <c r="P509" s="8">
        <f t="shared" si="7"/>
        <v>44.986102347520088</v>
      </c>
    </row>
    <row r="510" spans="1:16" x14ac:dyDescent="0.15">
      <c r="A510" s="9">
        <v>508</v>
      </c>
      <c r="B510" s="16" t="s">
        <v>972</v>
      </c>
      <c r="C510" s="9">
        <v>120300889</v>
      </c>
      <c r="D510" s="9" t="s">
        <v>904</v>
      </c>
      <c r="E510" s="9" t="s">
        <v>25</v>
      </c>
      <c r="F510" s="9" t="s">
        <v>44</v>
      </c>
      <c r="G510" s="9" t="s">
        <v>139</v>
      </c>
      <c r="H510" s="7">
        <v>16</v>
      </c>
      <c r="I510" s="7">
        <v>13</v>
      </c>
      <c r="J510" s="7">
        <v>16</v>
      </c>
      <c r="K510" s="7">
        <v>14</v>
      </c>
      <c r="L510" s="8">
        <f>50+10*(H510-Sheet1!$B$2)/Sheet1!$B$3</f>
        <v>48.77317616595424</v>
      </c>
      <c r="M510" s="8">
        <f>50+10*(I510-Sheet1!$B$6)/Sheet1!$B$7</f>
        <v>37.859612816649069</v>
      </c>
      <c r="N510" s="8">
        <f>50+10*(J510-Sheet1!$B$10)/Sheet1!$B$11</f>
        <v>48.857419282243477</v>
      </c>
      <c r="O510" s="8">
        <f>50+10*(K510-Sheet1!$B$14)/Sheet1!$B$15</f>
        <v>44.592963354637405</v>
      </c>
      <c r="P510" s="8">
        <f t="shared" si="7"/>
        <v>44.643109606157566</v>
      </c>
    </row>
    <row r="511" spans="1:16" x14ac:dyDescent="0.15">
      <c r="A511" s="9">
        <v>509</v>
      </c>
      <c r="B511" s="16" t="s">
        <v>972</v>
      </c>
      <c r="C511" s="9">
        <v>220070185</v>
      </c>
      <c r="D511" s="9" t="s">
        <v>905</v>
      </c>
      <c r="E511" s="9" t="s">
        <v>134</v>
      </c>
      <c r="F511" s="9" t="s">
        <v>44</v>
      </c>
      <c r="G511" s="9" t="s">
        <v>906</v>
      </c>
      <c r="H511" s="7">
        <v>14</v>
      </c>
      <c r="I511" s="7">
        <v>15</v>
      </c>
      <c r="J511" s="7">
        <v>16</v>
      </c>
      <c r="K511" s="7">
        <v>14</v>
      </c>
      <c r="L511" s="8">
        <f>50+10*(H511-Sheet1!$B$2)/Sheet1!$B$3</f>
        <v>43.214913081093862</v>
      </c>
      <c r="M511" s="8">
        <f>50+10*(I511-Sheet1!$B$6)/Sheet1!$B$7</f>
        <v>43.678192166182548</v>
      </c>
      <c r="N511" s="8">
        <f>50+10*(J511-Sheet1!$B$10)/Sheet1!$B$11</f>
        <v>48.857419282243477</v>
      </c>
      <c r="O511" s="8">
        <f>50+10*(K511-Sheet1!$B$14)/Sheet1!$B$15</f>
        <v>44.592963354637405</v>
      </c>
      <c r="P511" s="8">
        <f t="shared" si="7"/>
        <v>44.636063196183088</v>
      </c>
    </row>
    <row r="512" spans="1:16" x14ac:dyDescent="0.15">
      <c r="A512" s="9">
        <v>510</v>
      </c>
      <c r="B512" s="16" t="s">
        <v>972</v>
      </c>
      <c r="C512" s="9">
        <v>262110332</v>
      </c>
      <c r="D512" s="9" t="s">
        <v>907</v>
      </c>
      <c r="E512" s="9" t="s">
        <v>29</v>
      </c>
      <c r="F512" s="9" t="s">
        <v>26</v>
      </c>
      <c r="G512" s="9" t="s">
        <v>30</v>
      </c>
      <c r="H512" s="7">
        <v>12</v>
      </c>
      <c r="I512" s="7">
        <v>19</v>
      </c>
      <c r="J512" s="7">
        <v>13</v>
      </c>
      <c r="K512" s="7">
        <v>14</v>
      </c>
      <c r="L512" s="8">
        <f>50+10*(H512-Sheet1!$B$2)/Sheet1!$B$3</f>
        <v>37.656649996233483</v>
      </c>
      <c r="M512" s="8">
        <f>50+10*(I512-Sheet1!$B$6)/Sheet1!$B$7</f>
        <v>55.315350865249506</v>
      </c>
      <c r="N512" s="8">
        <f>50+10*(J512-Sheet1!$B$10)/Sheet1!$B$11</f>
        <v>37.397197022818062</v>
      </c>
      <c r="O512" s="8">
        <f>50+10*(K512-Sheet1!$B$14)/Sheet1!$B$15</f>
        <v>44.592963354637405</v>
      </c>
      <c r="P512" s="8">
        <f t="shared" si="7"/>
        <v>44.361449656727984</v>
      </c>
    </row>
    <row r="513" spans="1:16" x14ac:dyDescent="0.15">
      <c r="A513" s="9">
        <v>511</v>
      </c>
      <c r="B513" s="16" t="s">
        <v>972</v>
      </c>
      <c r="C513" s="9">
        <v>110240718</v>
      </c>
      <c r="D513" s="9" t="s">
        <v>908</v>
      </c>
      <c r="E513" s="9" t="s">
        <v>37</v>
      </c>
      <c r="F513" s="9" t="s">
        <v>26</v>
      </c>
      <c r="G513" s="9" t="s">
        <v>184</v>
      </c>
      <c r="H513" s="7">
        <v>18</v>
      </c>
      <c r="I513" s="7">
        <v>11</v>
      </c>
      <c r="J513" s="7">
        <v>17</v>
      </c>
      <c r="K513" s="7">
        <v>13</v>
      </c>
      <c r="L513" s="8">
        <f>50+10*(H513-Sheet1!$B$2)/Sheet1!$B$3</f>
        <v>54.331439250814626</v>
      </c>
      <c r="M513" s="8">
        <f>50+10*(I513-Sheet1!$B$6)/Sheet1!$B$7</f>
        <v>32.041033467115597</v>
      </c>
      <c r="N513" s="8">
        <f>50+10*(J513-Sheet1!$B$10)/Sheet1!$B$11</f>
        <v>52.677493368718615</v>
      </c>
      <c r="O513" s="8">
        <f>50+10*(K513-Sheet1!$B$14)/Sheet1!$B$15</f>
        <v>41.662391735324675</v>
      </c>
      <c r="P513" s="8">
        <f t="shared" si="7"/>
        <v>44.564160789288451</v>
      </c>
    </row>
    <row r="514" spans="1:16" x14ac:dyDescent="0.15">
      <c r="A514" s="9">
        <v>512</v>
      </c>
      <c r="B514" s="16" t="s">
        <v>972</v>
      </c>
      <c r="C514" s="9">
        <v>250010027</v>
      </c>
      <c r="D514" s="9" t="s">
        <v>909</v>
      </c>
      <c r="E514" s="9" t="s">
        <v>113</v>
      </c>
      <c r="F514" s="9" t="s">
        <v>26</v>
      </c>
      <c r="G514" s="9" t="s">
        <v>100</v>
      </c>
      <c r="H514" s="7">
        <v>19</v>
      </c>
      <c r="I514" s="7">
        <v>14</v>
      </c>
      <c r="J514" s="7">
        <v>12</v>
      </c>
      <c r="K514" s="7">
        <v>12</v>
      </c>
      <c r="L514" s="8">
        <f>50+10*(H514-Sheet1!$B$2)/Sheet1!$B$3</f>
        <v>57.110570793244811</v>
      </c>
      <c r="M514" s="8">
        <f>50+10*(I514-Sheet1!$B$6)/Sheet1!$B$7</f>
        <v>40.768902491415808</v>
      </c>
      <c r="N514" s="8">
        <f>50+10*(J514-Sheet1!$B$10)/Sheet1!$B$11</f>
        <v>33.577122936342917</v>
      </c>
      <c r="O514" s="8">
        <f>50+10*(K514-Sheet1!$B$14)/Sheet1!$B$15</f>
        <v>38.731820116011939</v>
      </c>
      <c r="P514" s="8">
        <f t="shared" si="7"/>
        <v>43.946554508470804</v>
      </c>
    </row>
    <row r="515" spans="1:16" x14ac:dyDescent="0.15">
      <c r="A515" s="9">
        <v>513</v>
      </c>
      <c r="B515" s="16" t="s">
        <v>972</v>
      </c>
      <c r="C515" s="9">
        <v>232021058</v>
      </c>
      <c r="D515" s="9" t="s">
        <v>910</v>
      </c>
      <c r="E515" s="9" t="s">
        <v>249</v>
      </c>
      <c r="F515" s="9" t="s">
        <v>26</v>
      </c>
      <c r="G515" s="9" t="s">
        <v>911</v>
      </c>
      <c r="H515" s="7">
        <v>12</v>
      </c>
      <c r="I515" s="7">
        <v>15</v>
      </c>
      <c r="J515" s="7">
        <v>15</v>
      </c>
      <c r="K515" s="7">
        <v>17</v>
      </c>
      <c r="L515" s="8">
        <f>50+10*(H515-Sheet1!$B$2)/Sheet1!$B$3</f>
        <v>37.656649996233483</v>
      </c>
      <c r="M515" s="8">
        <f>50+10*(I515-Sheet1!$B$6)/Sheet1!$B$7</f>
        <v>43.678192166182548</v>
      </c>
      <c r="N515" s="8">
        <f>50+10*(J515-Sheet1!$B$10)/Sheet1!$B$11</f>
        <v>45.037345195768339</v>
      </c>
      <c r="O515" s="8">
        <f>50+10*(K515-Sheet1!$B$14)/Sheet1!$B$15</f>
        <v>53.384678212575608</v>
      </c>
      <c r="P515" s="8">
        <f t="shared" ref="P515:P557" si="8">29.927%*L515+28.467%*M515+16.788%*N515+24.818%*O515</f>
        <v>44.513255558582586</v>
      </c>
    </row>
    <row r="516" spans="1:16" x14ac:dyDescent="0.15">
      <c r="A516" s="9">
        <v>514</v>
      </c>
      <c r="B516" s="16" t="s">
        <v>972</v>
      </c>
      <c r="C516" s="9">
        <v>120240717</v>
      </c>
      <c r="D516" s="9" t="s">
        <v>912</v>
      </c>
      <c r="E516" s="9" t="s">
        <v>25</v>
      </c>
      <c r="F516" s="9" t="s">
        <v>26</v>
      </c>
      <c r="G516" s="9" t="s">
        <v>913</v>
      </c>
      <c r="H516" s="7">
        <v>16</v>
      </c>
      <c r="I516" s="7">
        <v>20</v>
      </c>
      <c r="J516" s="7">
        <v>10</v>
      </c>
      <c r="K516" s="7">
        <v>10</v>
      </c>
      <c r="L516" s="8">
        <f>50+10*(H516-Sheet1!$B$2)/Sheet1!$B$3</f>
        <v>48.77317616595424</v>
      </c>
      <c r="M516" s="8">
        <f>50+10*(I516-Sheet1!$B$6)/Sheet1!$B$7</f>
        <v>58.224640540016246</v>
      </c>
      <c r="N516" s="8">
        <f>50+10*(J516-Sheet1!$B$10)/Sheet1!$B$11</f>
        <v>25.936974763392644</v>
      </c>
      <c r="O516" s="8">
        <f>50+10*(K516-Sheet1!$B$14)/Sheet1!$B$15</f>
        <v>32.870676877386472</v>
      </c>
      <c r="P516" s="8">
        <f t="shared" si="8"/>
        <v>43.683300764419684</v>
      </c>
    </row>
    <row r="517" spans="1:16" x14ac:dyDescent="0.15">
      <c r="A517" s="9">
        <v>515</v>
      </c>
      <c r="B517" s="16" t="s">
        <v>972</v>
      </c>
      <c r="C517" s="9">
        <v>120641907</v>
      </c>
      <c r="D517" s="9" t="s">
        <v>914</v>
      </c>
      <c r="E517" s="9" t="s">
        <v>55</v>
      </c>
      <c r="F517" s="9" t="s">
        <v>44</v>
      </c>
      <c r="G517" s="9" t="s">
        <v>92</v>
      </c>
      <c r="H517" s="7">
        <v>15</v>
      </c>
      <c r="I517" s="7">
        <v>15</v>
      </c>
      <c r="J517" s="7">
        <v>14</v>
      </c>
      <c r="K517" s="7">
        <v>14</v>
      </c>
      <c r="L517" s="8">
        <f>50+10*(H517-Sheet1!$B$2)/Sheet1!$B$3</f>
        <v>45.994044623524054</v>
      </c>
      <c r="M517" s="8">
        <f>50+10*(I517-Sheet1!$B$6)/Sheet1!$B$7</f>
        <v>43.678192166182548</v>
      </c>
      <c r="N517" s="8">
        <f>50+10*(J517-Sheet1!$B$10)/Sheet1!$B$11</f>
        <v>41.217271109293193</v>
      </c>
      <c r="O517" s="8">
        <f>50+10*(K517-Sheet1!$B$14)/Sheet1!$B$15</f>
        <v>44.592963354637405</v>
      </c>
      <c r="P517" s="8">
        <f t="shared" si="8"/>
        <v>44.185145817611286</v>
      </c>
    </row>
    <row r="518" spans="1:16" x14ac:dyDescent="0.15">
      <c r="A518" s="9">
        <v>516</v>
      </c>
      <c r="B518" s="16" t="s">
        <v>972</v>
      </c>
      <c r="C518" s="9">
        <v>120150440</v>
      </c>
      <c r="D518" s="9" t="s">
        <v>915</v>
      </c>
      <c r="E518" s="9" t="s">
        <v>25</v>
      </c>
      <c r="F518" s="9" t="s">
        <v>44</v>
      </c>
      <c r="G518" s="9" t="s">
        <v>45</v>
      </c>
      <c r="H518" s="7">
        <v>16</v>
      </c>
      <c r="I518" s="7">
        <v>15</v>
      </c>
      <c r="J518" s="7">
        <v>15</v>
      </c>
      <c r="K518" s="7">
        <v>12</v>
      </c>
      <c r="L518" s="8">
        <f>50+10*(H518-Sheet1!$B$2)/Sheet1!$B$3</f>
        <v>48.77317616595424</v>
      </c>
      <c r="M518" s="8">
        <f>50+10*(I518-Sheet1!$B$6)/Sheet1!$B$7</f>
        <v>43.678192166182548</v>
      </c>
      <c r="N518" s="8">
        <f>50+10*(J518-Sheet1!$B$10)/Sheet1!$B$11</f>
        <v>45.037345195768339</v>
      </c>
      <c r="O518" s="8">
        <f>50+10*(K518-Sheet1!$B$14)/Sheet1!$B$15</f>
        <v>38.731820116011939</v>
      </c>
      <c r="P518" s="8">
        <f t="shared" si="8"/>
        <v>44.20355202298974</v>
      </c>
    </row>
    <row r="519" spans="1:16" x14ac:dyDescent="0.15">
      <c r="A519" s="9">
        <v>517</v>
      </c>
      <c r="B519" s="16" t="s">
        <v>972</v>
      </c>
      <c r="C519" s="9">
        <v>262110307</v>
      </c>
      <c r="D519" s="9" t="s">
        <v>917</v>
      </c>
      <c r="E519" s="9" t="s">
        <v>29</v>
      </c>
      <c r="F519" s="9" t="s">
        <v>26</v>
      </c>
      <c r="G519" s="9" t="s">
        <v>30</v>
      </c>
      <c r="H519" s="7">
        <v>11</v>
      </c>
      <c r="I519" s="7">
        <v>15</v>
      </c>
      <c r="J519" s="7">
        <v>19</v>
      </c>
      <c r="K519" s="7">
        <v>15</v>
      </c>
      <c r="L519" s="8">
        <f>50+10*(H519-Sheet1!$B$2)/Sheet1!$B$3</f>
        <v>34.87751845380329</v>
      </c>
      <c r="M519" s="8">
        <f>50+10*(I519-Sheet1!$B$6)/Sheet1!$B$7</f>
        <v>43.678192166182548</v>
      </c>
      <c r="N519" s="8">
        <f>50+10*(J519-Sheet1!$B$10)/Sheet1!$B$11</f>
        <v>60.317641541668891</v>
      </c>
      <c r="O519" s="8">
        <f>50+10*(K519-Sheet1!$B$14)/Sheet1!$B$15</f>
        <v>47.523534973950142</v>
      </c>
      <c r="P519" s="8">
        <f t="shared" si="8"/>
        <v>44.792182483467215</v>
      </c>
    </row>
    <row r="520" spans="1:16" x14ac:dyDescent="0.15">
      <c r="A520" s="9">
        <v>518</v>
      </c>
      <c r="B520" s="16" t="s">
        <v>972</v>
      </c>
      <c r="C520" s="9">
        <v>130060164</v>
      </c>
      <c r="D520" s="9" t="s">
        <v>916</v>
      </c>
      <c r="E520" s="9" t="s">
        <v>41</v>
      </c>
      <c r="F520" s="9" t="s">
        <v>26</v>
      </c>
      <c r="G520" s="9" t="s">
        <v>365</v>
      </c>
      <c r="H520" s="7">
        <v>15</v>
      </c>
      <c r="I520" s="7">
        <v>16</v>
      </c>
      <c r="J520" s="7">
        <v>15</v>
      </c>
      <c r="K520" s="7">
        <v>12</v>
      </c>
      <c r="L520" s="8">
        <f>50+10*(H520-Sheet1!$B$2)/Sheet1!$B$3</f>
        <v>45.994044623524054</v>
      </c>
      <c r="M520" s="8">
        <f>50+10*(I520-Sheet1!$B$6)/Sheet1!$B$7</f>
        <v>46.587481840949287</v>
      </c>
      <c r="N520" s="8">
        <f>50+10*(J520-Sheet1!$B$10)/Sheet1!$B$11</f>
        <v>45.037345195768339</v>
      </c>
      <c r="O520" s="8">
        <f>50+10*(K520-Sheet1!$B$14)/Sheet1!$B$15</f>
        <v>38.731820116011939</v>
      </c>
      <c r="P520" s="8">
        <f t="shared" si="8"/>
        <v>44.200028818002508</v>
      </c>
    </row>
    <row r="521" spans="1:16" x14ac:dyDescent="0.15">
      <c r="A521" s="9">
        <v>519</v>
      </c>
      <c r="B521" s="16" t="s">
        <v>972</v>
      </c>
      <c r="C521" s="9" t="s">
        <v>918</v>
      </c>
      <c r="D521" s="9" t="s">
        <v>919</v>
      </c>
      <c r="E521" s="9" t="s">
        <v>175</v>
      </c>
      <c r="F521" s="9" t="s">
        <v>26</v>
      </c>
      <c r="G521" s="9" t="s">
        <v>176</v>
      </c>
      <c r="H521" s="7">
        <v>13</v>
      </c>
      <c r="I521" s="7">
        <v>17</v>
      </c>
      <c r="J521" s="7">
        <v>14</v>
      </c>
      <c r="K521" s="7">
        <v>14</v>
      </c>
      <c r="L521" s="8">
        <f>50+10*(H521-Sheet1!$B$2)/Sheet1!$B$3</f>
        <v>40.435781538663669</v>
      </c>
      <c r="M521" s="8">
        <f>50+10*(I521-Sheet1!$B$6)/Sheet1!$B$7</f>
        <v>49.496771515716027</v>
      </c>
      <c r="N521" s="8">
        <f>50+10*(J521-Sheet1!$B$10)/Sheet1!$B$11</f>
        <v>41.217271109293193</v>
      </c>
      <c r="O521" s="8">
        <f>50+10*(K521-Sheet1!$B$14)/Sheet1!$B$15</f>
        <v>44.592963354637405</v>
      </c>
      <c r="P521" s="8">
        <f t="shared" si="8"/>
        <v>44.178099407636807</v>
      </c>
    </row>
    <row r="522" spans="1:16" x14ac:dyDescent="0.15">
      <c r="A522" s="9">
        <v>520</v>
      </c>
      <c r="B522" s="16" t="s">
        <v>972</v>
      </c>
      <c r="C522" s="9">
        <v>170010010</v>
      </c>
      <c r="D522" s="9" t="s">
        <v>920</v>
      </c>
      <c r="E522" s="9" t="s">
        <v>78</v>
      </c>
      <c r="F522" s="9" t="s">
        <v>26</v>
      </c>
      <c r="G522" s="9" t="s">
        <v>260</v>
      </c>
      <c r="H522" s="7">
        <v>16</v>
      </c>
      <c r="I522" s="7">
        <v>13</v>
      </c>
      <c r="J522" s="7">
        <v>18</v>
      </c>
      <c r="K522" s="7">
        <v>12</v>
      </c>
      <c r="L522" s="8">
        <f>50+10*(H522-Sheet1!$B$2)/Sheet1!$B$3</f>
        <v>48.77317616595424</v>
      </c>
      <c r="M522" s="8">
        <f>50+10*(I522-Sheet1!$B$6)/Sheet1!$B$7</f>
        <v>37.859612816649069</v>
      </c>
      <c r="N522" s="8">
        <f>50+10*(J522-Sheet1!$B$10)/Sheet1!$B$11</f>
        <v>56.497567455193753</v>
      </c>
      <c r="O522" s="8">
        <f>50+10*(K522-Sheet1!$B$14)/Sheet1!$B$15</f>
        <v>38.731820116011939</v>
      </c>
      <c r="P522" s="8">
        <f t="shared" si="8"/>
        <v>44.471119152470386</v>
      </c>
    </row>
    <row r="523" spans="1:16" x14ac:dyDescent="0.15">
      <c r="A523" s="9">
        <v>521</v>
      </c>
      <c r="B523" s="16" t="s">
        <v>972</v>
      </c>
      <c r="C523" s="9">
        <v>120090246</v>
      </c>
      <c r="D523" s="9" t="s">
        <v>921</v>
      </c>
      <c r="E523" s="9" t="s">
        <v>478</v>
      </c>
      <c r="F523" s="9" t="s">
        <v>26</v>
      </c>
      <c r="G523" s="9" t="s">
        <v>479</v>
      </c>
      <c r="H523" s="7">
        <v>16</v>
      </c>
      <c r="I523" s="7">
        <v>12</v>
      </c>
      <c r="J523" s="7">
        <v>13</v>
      </c>
      <c r="K523" s="7">
        <v>17</v>
      </c>
      <c r="L523" s="8">
        <f>50+10*(H523-Sheet1!$B$2)/Sheet1!$B$3</f>
        <v>48.77317616595424</v>
      </c>
      <c r="M523" s="8">
        <f>50+10*(I523-Sheet1!$B$6)/Sheet1!$B$7</f>
        <v>34.950323141882329</v>
      </c>
      <c r="N523" s="8">
        <f>50+10*(J523-Sheet1!$B$10)/Sheet1!$B$11</f>
        <v>37.397197022818062</v>
      </c>
      <c r="O523" s="8">
        <f>50+10*(K523-Sheet1!$B$14)/Sheet1!$B$15</f>
        <v>53.384678212575608</v>
      </c>
      <c r="P523" s="8">
        <f t="shared" si="8"/>
        <v>44.07290779497248</v>
      </c>
    </row>
    <row r="524" spans="1:16" x14ac:dyDescent="0.15">
      <c r="A524" s="9">
        <v>522</v>
      </c>
      <c r="B524" s="16" t="s">
        <v>972</v>
      </c>
      <c r="C524" s="9" t="s">
        <v>922</v>
      </c>
      <c r="D524" s="9" t="s">
        <v>923</v>
      </c>
      <c r="E524" s="9" t="s">
        <v>48</v>
      </c>
      <c r="F524" s="9" t="s">
        <v>26</v>
      </c>
      <c r="G524" s="9" t="s">
        <v>169</v>
      </c>
      <c r="H524" s="7">
        <v>17</v>
      </c>
      <c r="I524" s="7">
        <v>13</v>
      </c>
      <c r="J524" s="7">
        <v>19</v>
      </c>
      <c r="K524" s="7">
        <v>10</v>
      </c>
      <c r="L524" s="8">
        <f>50+10*(H524-Sheet1!$B$2)/Sheet1!$B$3</f>
        <v>51.552307708384433</v>
      </c>
      <c r="M524" s="8">
        <f>50+10*(I524-Sheet1!$B$6)/Sheet1!$B$7</f>
        <v>37.859612816649069</v>
      </c>
      <c r="N524" s="8">
        <f>50+10*(J524-Sheet1!$B$10)/Sheet1!$B$11</f>
        <v>60.317641541668891</v>
      </c>
      <c r="O524" s="8">
        <f>50+10*(K524-Sheet1!$B$14)/Sheet1!$B$15</f>
        <v>32.870676877386472</v>
      </c>
      <c r="P524" s="8">
        <f t="shared" si="8"/>
        <v>44.489525357848848</v>
      </c>
    </row>
    <row r="525" spans="1:16" x14ac:dyDescent="0.15">
      <c r="A525" s="9">
        <v>523</v>
      </c>
      <c r="B525" s="16" t="s">
        <v>972</v>
      </c>
      <c r="C525" s="9">
        <v>232021049</v>
      </c>
      <c r="D525" s="9" t="s">
        <v>925</v>
      </c>
      <c r="E525" s="9" t="s">
        <v>249</v>
      </c>
      <c r="F525" s="9" t="s">
        <v>26</v>
      </c>
      <c r="G525" s="9" t="s">
        <v>250</v>
      </c>
      <c r="H525" s="7">
        <v>12</v>
      </c>
      <c r="I525" s="7">
        <v>18</v>
      </c>
      <c r="J525" s="7">
        <v>14</v>
      </c>
      <c r="K525" s="7">
        <v>14</v>
      </c>
      <c r="L525" s="8">
        <f>50+10*(H525-Sheet1!$B$2)/Sheet1!$B$3</f>
        <v>37.656649996233483</v>
      </c>
      <c r="M525" s="8">
        <f>50+10*(I525-Sheet1!$B$6)/Sheet1!$B$7</f>
        <v>52.406061190482767</v>
      </c>
      <c r="N525" s="8">
        <f>50+10*(J525-Sheet1!$B$10)/Sheet1!$B$11</f>
        <v>41.217271109293193</v>
      </c>
      <c r="O525" s="8">
        <f>50+10*(K525-Sheet1!$B$14)/Sheet1!$B$15</f>
        <v>44.592963354637405</v>
      </c>
      <c r="P525" s="8">
        <f t="shared" si="8"/>
        <v>44.174576202649575</v>
      </c>
    </row>
    <row r="526" spans="1:16" x14ac:dyDescent="0.15">
      <c r="A526" s="9">
        <v>524</v>
      </c>
      <c r="B526" s="16" t="s">
        <v>972</v>
      </c>
      <c r="C526" s="9">
        <v>120902693</v>
      </c>
      <c r="D526" s="9" t="s">
        <v>924</v>
      </c>
      <c r="E526" s="9" t="s">
        <v>156</v>
      </c>
      <c r="F526" s="9" t="s">
        <v>26</v>
      </c>
      <c r="G526" s="9" t="s">
        <v>157</v>
      </c>
      <c r="H526" s="7">
        <v>15</v>
      </c>
      <c r="I526" s="7">
        <v>16</v>
      </c>
      <c r="J526" s="7">
        <v>11</v>
      </c>
      <c r="K526" s="7">
        <v>15</v>
      </c>
      <c r="L526" s="8">
        <f>50+10*(H526-Sheet1!$B$2)/Sheet1!$B$3</f>
        <v>45.994044623524054</v>
      </c>
      <c r="M526" s="8">
        <f>50+10*(I526-Sheet1!$B$6)/Sheet1!$B$7</f>
        <v>46.587481840949287</v>
      </c>
      <c r="N526" s="8">
        <f>50+10*(J526-Sheet1!$B$10)/Sheet1!$B$11</f>
        <v>29.757048849867783</v>
      </c>
      <c r="O526" s="8">
        <f>50+10*(K526-Sheet1!$B$14)/Sheet1!$B$15</f>
        <v>47.523534973950142</v>
      </c>
      <c r="P526" s="8">
        <f t="shared" si="8"/>
        <v>43.816700460895824</v>
      </c>
    </row>
    <row r="527" spans="1:16" x14ac:dyDescent="0.15">
      <c r="A527" s="9">
        <v>525</v>
      </c>
      <c r="B527" s="16" t="s">
        <v>972</v>
      </c>
      <c r="C527" s="9">
        <v>120902697</v>
      </c>
      <c r="D527" s="9" t="s">
        <v>926</v>
      </c>
      <c r="E527" s="9" t="s">
        <v>156</v>
      </c>
      <c r="F527" s="9" t="s">
        <v>26</v>
      </c>
      <c r="G527" s="9" t="s">
        <v>157</v>
      </c>
      <c r="H527" s="7">
        <v>16</v>
      </c>
      <c r="I527" s="7">
        <v>14</v>
      </c>
      <c r="J527" s="7">
        <v>15</v>
      </c>
      <c r="K527" s="7">
        <v>13</v>
      </c>
      <c r="L527" s="8">
        <f>50+10*(H527-Sheet1!$B$2)/Sheet1!$B$3</f>
        <v>48.77317616595424</v>
      </c>
      <c r="M527" s="8">
        <f>50+10*(I527-Sheet1!$B$6)/Sheet1!$B$7</f>
        <v>40.768902491415808</v>
      </c>
      <c r="N527" s="8">
        <f>50+10*(J527-Sheet1!$B$10)/Sheet1!$B$11</f>
        <v>45.037345195768339</v>
      </c>
      <c r="O527" s="8">
        <f>50+10*(K527-Sheet1!$B$14)/Sheet1!$B$15</f>
        <v>41.662391735324675</v>
      </c>
      <c r="P527" s="8">
        <f t="shared" si="8"/>
        <v>44.102673795754932</v>
      </c>
    </row>
    <row r="528" spans="1:16" x14ac:dyDescent="0.15">
      <c r="A528" s="9">
        <v>526</v>
      </c>
      <c r="B528" s="16" t="s">
        <v>972</v>
      </c>
      <c r="C528" s="9">
        <v>110170491</v>
      </c>
      <c r="D528" s="9" t="s">
        <v>928</v>
      </c>
      <c r="E528" s="9" t="s">
        <v>929</v>
      </c>
      <c r="F528" s="9" t="s">
        <v>26</v>
      </c>
      <c r="G528" s="9" t="s">
        <v>930</v>
      </c>
      <c r="H528" s="7">
        <v>12</v>
      </c>
      <c r="I528" s="7">
        <v>17</v>
      </c>
      <c r="J528" s="7">
        <v>18</v>
      </c>
      <c r="K528" s="7">
        <v>12</v>
      </c>
      <c r="L528" s="8">
        <f>50+10*(H528-Sheet1!$B$2)/Sheet1!$B$3</f>
        <v>37.656649996233483</v>
      </c>
      <c r="M528" s="8">
        <f>50+10*(I528-Sheet1!$B$6)/Sheet1!$B$7</f>
        <v>49.496771515716027</v>
      </c>
      <c r="N528" s="8">
        <f>50+10*(J528-Sheet1!$B$10)/Sheet1!$B$11</f>
        <v>56.497567455193753</v>
      </c>
      <c r="O528" s="8">
        <f>50+10*(K528-Sheet1!$B$14)/Sheet1!$B$15</f>
        <v>38.731820116011939</v>
      </c>
      <c r="P528" s="8">
        <f t="shared" si="8"/>
        <v>44.457026332521444</v>
      </c>
    </row>
    <row r="529" spans="1:16" x14ac:dyDescent="0.15">
      <c r="A529" s="9">
        <v>527</v>
      </c>
      <c r="B529" s="16" t="s">
        <v>972</v>
      </c>
      <c r="C529" s="9">
        <v>241093242</v>
      </c>
      <c r="D529" s="9" t="s">
        <v>927</v>
      </c>
      <c r="E529" s="9" t="s">
        <v>429</v>
      </c>
      <c r="F529" s="9" t="s">
        <v>26</v>
      </c>
      <c r="G529" s="9" t="s">
        <v>430</v>
      </c>
      <c r="H529" s="7">
        <v>16</v>
      </c>
      <c r="I529" s="7">
        <v>18</v>
      </c>
      <c r="J529" s="7">
        <v>14</v>
      </c>
      <c r="K529" s="7">
        <v>9</v>
      </c>
      <c r="L529" s="8">
        <f>50+10*(H529-Sheet1!$B$2)/Sheet1!$B$3</f>
        <v>48.77317616595424</v>
      </c>
      <c r="M529" s="8">
        <f>50+10*(I529-Sheet1!$B$6)/Sheet1!$B$7</f>
        <v>52.406061190482767</v>
      </c>
      <c r="N529" s="8">
        <f>50+10*(J529-Sheet1!$B$10)/Sheet1!$B$11</f>
        <v>41.217271109293193</v>
      </c>
      <c r="O529" s="8">
        <f>50+10*(K529-Sheet1!$B$14)/Sheet1!$B$15</f>
        <v>29.940105258073743</v>
      </c>
      <c r="P529" s="8">
        <f t="shared" si="8"/>
        <v>43.864872667056737</v>
      </c>
    </row>
    <row r="530" spans="1:16" x14ac:dyDescent="0.15">
      <c r="A530" s="9">
        <v>528</v>
      </c>
      <c r="B530" s="16" t="s">
        <v>972</v>
      </c>
      <c r="C530" s="9">
        <v>120160456</v>
      </c>
      <c r="D530" s="9" t="s">
        <v>933</v>
      </c>
      <c r="E530" s="9" t="s">
        <v>25</v>
      </c>
      <c r="F530" s="9" t="s">
        <v>26</v>
      </c>
      <c r="G530" s="9" t="s">
        <v>27</v>
      </c>
      <c r="H530" s="7">
        <v>10</v>
      </c>
      <c r="I530" s="7">
        <v>15</v>
      </c>
      <c r="J530" s="7">
        <v>19</v>
      </c>
      <c r="K530" s="7">
        <v>16</v>
      </c>
      <c r="L530" s="8">
        <f>50+10*(H530-Sheet1!$B$2)/Sheet1!$B$3</f>
        <v>32.098386911373098</v>
      </c>
      <c r="M530" s="8">
        <f>50+10*(I530-Sheet1!$B$6)/Sheet1!$B$7</f>
        <v>43.678192166182548</v>
      </c>
      <c r="N530" s="8">
        <f>50+10*(J530-Sheet1!$B$10)/Sheet1!$B$11</f>
        <v>60.317641541668891</v>
      </c>
      <c r="O530" s="8">
        <f>50+10*(K530-Sheet1!$B$14)/Sheet1!$B$15</f>
        <v>50.454106593262871</v>
      </c>
      <c r="P530" s="8">
        <f t="shared" si="8"/>
        <v>44.687781051245167</v>
      </c>
    </row>
    <row r="531" spans="1:16" x14ac:dyDescent="0.15">
      <c r="A531" s="9">
        <v>529</v>
      </c>
      <c r="B531" s="16" t="s">
        <v>972</v>
      </c>
      <c r="C531" s="9">
        <v>262110377</v>
      </c>
      <c r="D531" s="9" t="s">
        <v>931</v>
      </c>
      <c r="E531" s="9" t="s">
        <v>29</v>
      </c>
      <c r="F531" s="9" t="s">
        <v>26</v>
      </c>
      <c r="G531" s="9" t="s">
        <v>30</v>
      </c>
      <c r="H531" s="7">
        <v>20</v>
      </c>
      <c r="I531" s="7">
        <v>13</v>
      </c>
      <c r="J531" s="7">
        <v>14</v>
      </c>
      <c r="K531" s="7">
        <v>10</v>
      </c>
      <c r="L531" s="8">
        <f>50+10*(H531-Sheet1!$B$2)/Sheet1!$B$3</f>
        <v>59.889702335675004</v>
      </c>
      <c r="M531" s="8">
        <f>50+10*(I531-Sheet1!$B$6)/Sheet1!$B$7</f>
        <v>37.859612816649069</v>
      </c>
      <c r="N531" s="8">
        <f>50+10*(J531-Sheet1!$B$10)/Sheet1!$B$11</f>
        <v>41.217271109293193</v>
      </c>
      <c r="O531" s="8">
        <f>50+10*(K531-Sheet1!$B$14)/Sheet1!$B$15</f>
        <v>32.870676877386472</v>
      </c>
      <c r="P531" s="8">
        <f t="shared" si="8"/>
        <v>43.778087259770857</v>
      </c>
    </row>
    <row r="532" spans="1:16" x14ac:dyDescent="0.15">
      <c r="A532" s="9">
        <v>530</v>
      </c>
      <c r="B532" s="16" t="s">
        <v>972</v>
      </c>
      <c r="C532" s="9">
        <v>110210603</v>
      </c>
      <c r="D532" s="9" t="s">
        <v>932</v>
      </c>
      <c r="E532" s="9" t="s">
        <v>37</v>
      </c>
      <c r="F532" s="9" t="s">
        <v>26</v>
      </c>
      <c r="G532" s="9" t="s">
        <v>38</v>
      </c>
      <c r="H532" s="7">
        <v>13</v>
      </c>
      <c r="I532" s="7">
        <v>13</v>
      </c>
      <c r="J532" s="7">
        <v>16</v>
      </c>
      <c r="K532" s="7">
        <v>17</v>
      </c>
      <c r="L532" s="8">
        <f>50+10*(H532-Sheet1!$B$2)/Sheet1!$B$3</f>
        <v>40.435781538663669</v>
      </c>
      <c r="M532" s="8">
        <f>50+10*(I532-Sheet1!$B$6)/Sheet1!$B$7</f>
        <v>37.859612816649069</v>
      </c>
      <c r="N532" s="8">
        <f>50+10*(J532-Sheet1!$B$10)/Sheet1!$B$11</f>
        <v>48.857419282243477</v>
      </c>
      <c r="O532" s="8">
        <f>50+10*(K532-Sheet1!$B$14)/Sheet1!$B$15</f>
        <v>53.384678212575608</v>
      </c>
      <c r="P532" s="8">
        <f t="shared" si="8"/>
        <v>44.329905309491416</v>
      </c>
    </row>
    <row r="533" spans="1:16" x14ac:dyDescent="0.15">
      <c r="A533" s="9">
        <v>531</v>
      </c>
      <c r="B533" s="16" t="s">
        <v>972</v>
      </c>
      <c r="C533" s="9">
        <v>170090247</v>
      </c>
      <c r="D533" s="9" t="s">
        <v>935</v>
      </c>
      <c r="E533" s="9" t="s">
        <v>432</v>
      </c>
      <c r="F533" s="9" t="s">
        <v>433</v>
      </c>
      <c r="G533" s="9" t="s">
        <v>434</v>
      </c>
      <c r="H533" s="7">
        <v>9</v>
      </c>
      <c r="I533" s="7">
        <v>19</v>
      </c>
      <c r="J533" s="7">
        <v>17</v>
      </c>
      <c r="K533" s="7">
        <v>14</v>
      </c>
      <c r="L533" s="8">
        <f>50+10*(H533-Sheet1!$B$2)/Sheet1!$B$3</f>
        <v>29.319255368942908</v>
      </c>
      <c r="M533" s="8">
        <f>50+10*(I533-Sheet1!$B$6)/Sheet1!$B$7</f>
        <v>55.315350865249506</v>
      </c>
      <c r="N533" s="8">
        <f>50+10*(J533-Sheet1!$B$10)/Sheet1!$B$11</f>
        <v>52.677493368718615</v>
      </c>
      <c r="O533" s="8">
        <f>50+10*(K533-Sheet1!$B$14)/Sheet1!$B$15</f>
        <v>44.592963354637405</v>
      </c>
      <c r="P533" s="8">
        <f t="shared" si="8"/>
        <v>44.431573717168519</v>
      </c>
    </row>
    <row r="534" spans="1:16" x14ac:dyDescent="0.15">
      <c r="A534" s="9">
        <v>532</v>
      </c>
      <c r="B534" s="16" t="s">
        <v>972</v>
      </c>
      <c r="C534" s="9">
        <v>250020060</v>
      </c>
      <c r="D534" s="9" t="s">
        <v>934</v>
      </c>
      <c r="E534" s="9" t="s">
        <v>113</v>
      </c>
      <c r="F534" s="9" t="s">
        <v>26</v>
      </c>
      <c r="G534" s="9" t="s">
        <v>121</v>
      </c>
      <c r="H534" s="7">
        <v>14</v>
      </c>
      <c r="I534" s="7">
        <v>13</v>
      </c>
      <c r="J534" s="7">
        <v>17</v>
      </c>
      <c r="K534" s="7">
        <v>15</v>
      </c>
      <c r="L534" s="8">
        <f>50+10*(H534-Sheet1!$B$2)/Sheet1!$B$3</f>
        <v>43.214913081093862</v>
      </c>
      <c r="M534" s="8">
        <f>50+10*(I534-Sheet1!$B$6)/Sheet1!$B$7</f>
        <v>37.859612816649069</v>
      </c>
      <c r="N534" s="8">
        <f>50+10*(J534-Sheet1!$B$10)/Sheet1!$B$11</f>
        <v>52.677493368718615</v>
      </c>
      <c r="O534" s="8">
        <f>50+10*(K534-Sheet1!$B$14)/Sheet1!$B$15</f>
        <v>47.523534973950142</v>
      </c>
      <c r="P534" s="8">
        <f t="shared" si="8"/>
        <v>44.348311514869877</v>
      </c>
    </row>
    <row r="535" spans="1:16" x14ac:dyDescent="0.15">
      <c r="A535" s="9">
        <v>533</v>
      </c>
      <c r="B535" s="16" t="s">
        <v>972</v>
      </c>
      <c r="C535" s="9" t="s">
        <v>937</v>
      </c>
      <c r="D535" s="9" t="s">
        <v>938</v>
      </c>
      <c r="E535" s="9" t="s">
        <v>125</v>
      </c>
      <c r="F535" s="9" t="s">
        <v>26</v>
      </c>
      <c r="G535" s="9" t="s">
        <v>453</v>
      </c>
      <c r="H535" s="7">
        <v>15</v>
      </c>
      <c r="I535" s="7">
        <v>12</v>
      </c>
      <c r="J535" s="7">
        <v>13</v>
      </c>
      <c r="K535" s="7">
        <v>18</v>
      </c>
      <c r="L535" s="8">
        <f>50+10*(H535-Sheet1!$B$2)/Sheet1!$B$3</f>
        <v>45.994044623524054</v>
      </c>
      <c r="M535" s="8">
        <f>50+10*(I535-Sheet1!$B$6)/Sheet1!$B$7</f>
        <v>34.950323141882329</v>
      </c>
      <c r="N535" s="8">
        <f>50+10*(J535-Sheet1!$B$10)/Sheet1!$B$11</f>
        <v>37.397197022818062</v>
      </c>
      <c r="O535" s="8">
        <f>50+10*(K535-Sheet1!$B$14)/Sheet1!$B$15</f>
        <v>56.315249831888337</v>
      </c>
      <c r="P535" s="8">
        <f t="shared" si="8"/>
        <v>43.968506362750432</v>
      </c>
    </row>
    <row r="536" spans="1:16" x14ac:dyDescent="0.15">
      <c r="A536" s="9">
        <v>534</v>
      </c>
      <c r="B536" s="16" t="s">
        <v>972</v>
      </c>
      <c r="C536" s="9">
        <v>180150408</v>
      </c>
      <c r="D536" s="9" t="s">
        <v>936</v>
      </c>
      <c r="E536" s="9" t="s">
        <v>322</v>
      </c>
      <c r="F536" s="9" t="s">
        <v>26</v>
      </c>
      <c r="G536" s="9" t="s">
        <v>751</v>
      </c>
      <c r="H536" s="7">
        <v>19</v>
      </c>
      <c r="I536" s="7">
        <v>13</v>
      </c>
      <c r="J536" s="7">
        <v>9</v>
      </c>
      <c r="K536" s="7">
        <v>15</v>
      </c>
      <c r="L536" s="8">
        <f>50+10*(H536-Sheet1!$B$2)/Sheet1!$B$3</f>
        <v>57.110570793244811</v>
      </c>
      <c r="M536" s="8">
        <f>50+10*(I536-Sheet1!$B$6)/Sheet1!$B$7</f>
        <v>37.859612816649069</v>
      </c>
      <c r="N536" s="8">
        <f>50+10*(J536-Sheet1!$B$10)/Sheet1!$B$11</f>
        <v>22.11690067691751</v>
      </c>
      <c r="O536" s="8">
        <f>50+10*(K536-Sheet1!$B$14)/Sheet1!$B$15</f>
        <v>47.523534973950142</v>
      </c>
      <c r="P536" s="8">
        <f t="shared" si="8"/>
        <v>43.376352697285718</v>
      </c>
    </row>
    <row r="537" spans="1:16" x14ac:dyDescent="0.15">
      <c r="A537" s="9">
        <v>535</v>
      </c>
      <c r="B537" s="16" t="s">
        <v>972</v>
      </c>
      <c r="C537" s="9">
        <v>160160455</v>
      </c>
      <c r="D537" s="9" t="s">
        <v>939</v>
      </c>
      <c r="E537" s="9" t="s">
        <v>103</v>
      </c>
      <c r="F537" s="9" t="s">
        <v>26</v>
      </c>
      <c r="G537" s="9" t="s">
        <v>104</v>
      </c>
      <c r="H537" s="7">
        <v>14</v>
      </c>
      <c r="I537" s="7">
        <v>17</v>
      </c>
      <c r="J537" s="7">
        <v>16</v>
      </c>
      <c r="K537" s="7">
        <v>11</v>
      </c>
      <c r="L537" s="8">
        <f>50+10*(H537-Sheet1!$B$2)/Sheet1!$B$3</f>
        <v>43.214913081093862</v>
      </c>
      <c r="M537" s="8">
        <f>50+10*(I537-Sheet1!$B$6)/Sheet1!$B$7</f>
        <v>49.496771515716027</v>
      </c>
      <c r="N537" s="8">
        <f>50+10*(J537-Sheet1!$B$10)/Sheet1!$B$11</f>
        <v>48.857419282243477</v>
      </c>
      <c r="O537" s="8">
        <f>50+10*(K537-Sheet1!$B$14)/Sheet1!$B$15</f>
        <v>35.801248496699209</v>
      </c>
      <c r="P537" s="8">
        <f t="shared" si="8"/>
        <v>44.110510386171683</v>
      </c>
    </row>
    <row r="538" spans="1:16" x14ac:dyDescent="0.15">
      <c r="A538" s="9">
        <v>536</v>
      </c>
      <c r="B538" s="16" t="s">
        <v>972</v>
      </c>
      <c r="C538" s="9" t="s">
        <v>940</v>
      </c>
      <c r="D538" s="9" t="s">
        <v>941</v>
      </c>
      <c r="E538" s="9" t="s">
        <v>88</v>
      </c>
      <c r="F538" s="9" t="s">
        <v>26</v>
      </c>
      <c r="G538" s="9" t="s">
        <v>89</v>
      </c>
      <c r="H538" s="7">
        <v>15</v>
      </c>
      <c r="I538" s="7">
        <v>17</v>
      </c>
      <c r="J538" s="7">
        <v>17</v>
      </c>
      <c r="K538" s="7">
        <v>9</v>
      </c>
      <c r="L538" s="8">
        <f>50+10*(H538-Sheet1!$B$2)/Sheet1!$B$3</f>
        <v>45.994044623524054</v>
      </c>
      <c r="M538" s="8">
        <f>50+10*(I538-Sheet1!$B$6)/Sheet1!$B$7</f>
        <v>49.496771515716027</v>
      </c>
      <c r="N538" s="8">
        <f>50+10*(J538-Sheet1!$B$10)/Sheet1!$B$11</f>
        <v>52.677493368718615</v>
      </c>
      <c r="O538" s="8">
        <f>50+10*(K538-Sheet1!$B$14)/Sheet1!$B$15</f>
        <v>29.940105258073743</v>
      </c>
      <c r="P538" s="8">
        <f t="shared" si="8"/>
        <v>44.128916591550151</v>
      </c>
    </row>
    <row r="539" spans="1:16" x14ac:dyDescent="0.15">
      <c r="A539" s="9">
        <v>537</v>
      </c>
      <c r="B539" s="16" t="s">
        <v>972</v>
      </c>
      <c r="C539" s="9">
        <v>250010029</v>
      </c>
      <c r="D539" s="9" t="s">
        <v>942</v>
      </c>
      <c r="E539" s="9" t="s">
        <v>113</v>
      </c>
      <c r="F539" s="9" t="s">
        <v>26</v>
      </c>
      <c r="G539" s="9" t="s">
        <v>100</v>
      </c>
      <c r="H539" s="7">
        <v>12</v>
      </c>
      <c r="I539" s="7">
        <v>18</v>
      </c>
      <c r="J539" s="7">
        <v>15</v>
      </c>
      <c r="K539" s="7">
        <v>13</v>
      </c>
      <c r="L539" s="8">
        <f>50+10*(H539-Sheet1!$B$2)/Sheet1!$B$3</f>
        <v>37.656649996233483</v>
      </c>
      <c r="M539" s="8">
        <f>50+10*(I539-Sheet1!$B$6)/Sheet1!$B$7</f>
        <v>52.406061190482767</v>
      </c>
      <c r="N539" s="8">
        <f>50+10*(J539-Sheet1!$B$10)/Sheet1!$B$11</f>
        <v>45.037345195768339</v>
      </c>
      <c r="O539" s="8">
        <f>50+10*(K539-Sheet1!$B$14)/Sheet1!$B$15</f>
        <v>41.662391735324675</v>
      </c>
      <c r="P539" s="8">
        <f t="shared" si="8"/>
        <v>44.088580975805989</v>
      </c>
    </row>
    <row r="540" spans="1:16" x14ac:dyDescent="0.15">
      <c r="A540" s="9">
        <v>538</v>
      </c>
      <c r="B540" s="16" t="s">
        <v>972</v>
      </c>
      <c r="C540" s="9">
        <v>160200585</v>
      </c>
      <c r="D540" s="9" t="s">
        <v>943</v>
      </c>
      <c r="E540" s="9" t="s">
        <v>944</v>
      </c>
      <c r="F540" s="9" t="s">
        <v>26</v>
      </c>
      <c r="G540" s="9" t="s">
        <v>945</v>
      </c>
      <c r="H540" s="7">
        <v>16</v>
      </c>
      <c r="I540" s="7">
        <v>17</v>
      </c>
      <c r="J540" s="7">
        <v>18</v>
      </c>
      <c r="K540" s="7">
        <v>7</v>
      </c>
      <c r="L540" s="8">
        <f>50+10*(H540-Sheet1!$B$2)/Sheet1!$B$3</f>
        <v>48.77317616595424</v>
      </c>
      <c r="M540" s="8">
        <f>50+10*(I540-Sheet1!$B$6)/Sheet1!$B$7</f>
        <v>49.496771515716027</v>
      </c>
      <c r="N540" s="8">
        <f>50+10*(J540-Sheet1!$B$10)/Sheet1!$B$11</f>
        <v>56.497567455193753</v>
      </c>
      <c r="O540" s="8">
        <f>50+10*(K540-Sheet1!$B$14)/Sheet1!$B$15</f>
        <v>24.07896201944828</v>
      </c>
      <c r="P540" s="8">
        <f t="shared" si="8"/>
        <v>44.147322796928606</v>
      </c>
    </row>
    <row r="541" spans="1:16" x14ac:dyDescent="0.15">
      <c r="A541" s="9">
        <v>539</v>
      </c>
      <c r="B541" s="16" t="s">
        <v>972</v>
      </c>
      <c r="C541" s="9">
        <v>220020060</v>
      </c>
      <c r="D541" s="9" t="s">
        <v>946</v>
      </c>
      <c r="E541" s="9" t="s">
        <v>134</v>
      </c>
      <c r="F541" s="9" t="s">
        <v>26</v>
      </c>
      <c r="G541" s="9" t="s">
        <v>178</v>
      </c>
      <c r="H541" s="7">
        <v>16</v>
      </c>
      <c r="I541" s="7">
        <v>13</v>
      </c>
      <c r="J541" s="7">
        <v>15</v>
      </c>
      <c r="K541" s="7">
        <v>14</v>
      </c>
      <c r="L541" s="8">
        <f>50+10*(H541-Sheet1!$B$2)/Sheet1!$B$3</f>
        <v>48.77317616595424</v>
      </c>
      <c r="M541" s="8">
        <f>50+10*(I541-Sheet1!$B$6)/Sheet1!$B$7</f>
        <v>37.859612816649069</v>
      </c>
      <c r="N541" s="8">
        <f>50+10*(J541-Sheet1!$B$10)/Sheet1!$B$11</f>
        <v>45.037345195768339</v>
      </c>
      <c r="O541" s="8">
        <f>50+10*(K541-Sheet1!$B$14)/Sheet1!$B$15</f>
        <v>44.592963354637405</v>
      </c>
      <c r="P541" s="8">
        <f t="shared" si="8"/>
        <v>44.001795568520109</v>
      </c>
    </row>
    <row r="542" spans="1:16" x14ac:dyDescent="0.15">
      <c r="A542" s="9">
        <v>540</v>
      </c>
      <c r="B542" s="16" t="s">
        <v>972</v>
      </c>
      <c r="C542" s="9" t="s">
        <v>947</v>
      </c>
      <c r="D542" s="9" t="s">
        <v>948</v>
      </c>
      <c r="E542" s="9" t="s">
        <v>88</v>
      </c>
      <c r="F542" s="9" t="s">
        <v>26</v>
      </c>
      <c r="G542" s="9" t="s">
        <v>89</v>
      </c>
      <c r="H542" s="7">
        <v>14</v>
      </c>
      <c r="I542" s="7">
        <v>17</v>
      </c>
      <c r="J542" s="7">
        <v>12</v>
      </c>
      <c r="K542" s="7">
        <v>14</v>
      </c>
      <c r="L542" s="8">
        <f>50+10*(H542-Sheet1!$B$2)/Sheet1!$B$3</f>
        <v>43.214913081093862</v>
      </c>
      <c r="M542" s="8">
        <f>50+10*(I542-Sheet1!$B$6)/Sheet1!$B$7</f>
        <v>49.496771515716027</v>
      </c>
      <c r="N542" s="8">
        <f>50+10*(J542-Sheet1!$B$10)/Sheet1!$B$11</f>
        <v>33.577122936342917</v>
      </c>
      <c r="O542" s="8">
        <f>50+10*(K542-Sheet1!$B$14)/Sheet1!$B$15</f>
        <v>44.592963354637405</v>
      </c>
      <c r="P542" s="8">
        <f t="shared" si="8"/>
        <v>43.727182029065006</v>
      </c>
    </row>
    <row r="543" spans="1:16" x14ac:dyDescent="0.15">
      <c r="A543" s="9">
        <v>541</v>
      </c>
      <c r="B543" s="16" t="s">
        <v>972</v>
      </c>
      <c r="C543" s="9">
        <v>140010002</v>
      </c>
      <c r="D543" s="9" t="s">
        <v>949</v>
      </c>
      <c r="E543" s="9" t="s">
        <v>190</v>
      </c>
      <c r="F543" s="9" t="s">
        <v>26</v>
      </c>
      <c r="G543" s="9" t="s">
        <v>822</v>
      </c>
      <c r="H543" s="7">
        <v>19</v>
      </c>
      <c r="I543" s="7">
        <v>16</v>
      </c>
      <c r="J543" s="7">
        <v>16</v>
      </c>
      <c r="K543" s="7">
        <v>6</v>
      </c>
      <c r="L543" s="8">
        <f>50+10*(H543-Sheet1!$B$2)/Sheet1!$B$3</f>
        <v>57.110570793244811</v>
      </c>
      <c r="M543" s="8">
        <f>50+10*(I543-Sheet1!$B$6)/Sheet1!$B$7</f>
        <v>46.587481840949287</v>
      </c>
      <c r="N543" s="8">
        <f>50+10*(J543-Sheet1!$B$10)/Sheet1!$B$11</f>
        <v>48.857419282243477</v>
      </c>
      <c r="O543" s="8">
        <f>50+10*(K543-Sheet1!$B$14)/Sheet1!$B$15</f>
        <v>21.148390400135547</v>
      </c>
      <c r="P543" s="8">
        <f t="shared" si="8"/>
        <v>43.804330055566076</v>
      </c>
    </row>
    <row r="544" spans="1:16" x14ac:dyDescent="0.15">
      <c r="A544" s="9">
        <v>542</v>
      </c>
      <c r="B544" s="16" t="s">
        <v>972</v>
      </c>
      <c r="C544" s="9">
        <v>110310921</v>
      </c>
      <c r="D544" s="9" t="s">
        <v>950</v>
      </c>
      <c r="E544" s="9" t="s">
        <v>222</v>
      </c>
      <c r="F544" s="9" t="s">
        <v>26</v>
      </c>
      <c r="G544" s="9" t="s">
        <v>223</v>
      </c>
      <c r="H544" s="7">
        <v>14</v>
      </c>
      <c r="I544" s="7">
        <v>15</v>
      </c>
      <c r="J544" s="7">
        <v>15</v>
      </c>
      <c r="K544" s="7">
        <v>14</v>
      </c>
      <c r="L544" s="8">
        <f>50+10*(H544-Sheet1!$B$2)/Sheet1!$B$3</f>
        <v>43.214913081093862</v>
      </c>
      <c r="M544" s="8">
        <f>50+10*(I544-Sheet1!$B$6)/Sheet1!$B$7</f>
        <v>43.678192166182548</v>
      </c>
      <c r="N544" s="8">
        <f>50+10*(J544-Sheet1!$B$10)/Sheet1!$B$11</f>
        <v>45.037345195768339</v>
      </c>
      <c r="O544" s="8">
        <f>50+10*(K544-Sheet1!$B$14)/Sheet1!$B$15</f>
        <v>44.592963354637405</v>
      </c>
      <c r="P544" s="8">
        <f t="shared" si="8"/>
        <v>43.994749158545645</v>
      </c>
    </row>
    <row r="545" spans="1:16" x14ac:dyDescent="0.15">
      <c r="A545" s="9">
        <v>543</v>
      </c>
      <c r="B545" s="16" t="s">
        <v>972</v>
      </c>
      <c r="C545" s="9">
        <v>140029867</v>
      </c>
      <c r="D545" s="9" t="s">
        <v>951</v>
      </c>
      <c r="E545" s="9" t="s">
        <v>343</v>
      </c>
      <c r="F545" s="9" t="s">
        <v>26</v>
      </c>
      <c r="G545" s="9" t="s">
        <v>344</v>
      </c>
      <c r="H545" s="7">
        <v>13</v>
      </c>
      <c r="I545" s="7">
        <v>17</v>
      </c>
      <c r="J545" s="7">
        <v>16</v>
      </c>
      <c r="K545" s="7">
        <v>12</v>
      </c>
      <c r="L545" s="8">
        <f>50+10*(H545-Sheet1!$B$2)/Sheet1!$B$3</f>
        <v>40.435781538663669</v>
      </c>
      <c r="M545" s="8">
        <f>50+10*(I545-Sheet1!$B$6)/Sheet1!$B$7</f>
        <v>49.496771515716027</v>
      </c>
      <c r="N545" s="8">
        <f>50+10*(J545-Sheet1!$B$10)/Sheet1!$B$11</f>
        <v>48.857419282243477</v>
      </c>
      <c r="O545" s="8">
        <f>50+10*(K545-Sheet1!$B$14)/Sheet1!$B$15</f>
        <v>38.731820116011939</v>
      </c>
      <c r="P545" s="8">
        <f t="shared" si="8"/>
        <v>44.006108953949635</v>
      </c>
    </row>
    <row r="546" spans="1:16" x14ac:dyDescent="0.15">
      <c r="A546" s="9">
        <v>544</v>
      </c>
      <c r="B546" s="16" t="s">
        <v>972</v>
      </c>
      <c r="C546" s="9" t="s">
        <v>952</v>
      </c>
      <c r="D546" s="9" t="s">
        <v>953</v>
      </c>
      <c r="E546" s="9" t="s">
        <v>125</v>
      </c>
      <c r="F546" s="9" t="s">
        <v>26</v>
      </c>
      <c r="G546" s="9" t="s">
        <v>954</v>
      </c>
      <c r="H546" s="7">
        <v>14</v>
      </c>
      <c r="I546" s="7">
        <v>13</v>
      </c>
      <c r="J546" s="7">
        <v>14</v>
      </c>
      <c r="K546" s="7">
        <v>17</v>
      </c>
      <c r="L546" s="8">
        <f>50+10*(H546-Sheet1!$B$2)/Sheet1!$B$3</f>
        <v>43.214913081093862</v>
      </c>
      <c r="M546" s="8">
        <f>50+10*(I546-Sheet1!$B$6)/Sheet1!$B$7</f>
        <v>37.859612816649069</v>
      </c>
      <c r="N546" s="8">
        <f>50+10*(J546-Sheet1!$B$10)/Sheet1!$B$11</f>
        <v>41.217271109293193</v>
      </c>
      <c r="O546" s="8">
        <f>50+10*(K546-Sheet1!$B$14)/Sheet1!$B$15</f>
        <v>53.384678212575608</v>
      </c>
      <c r="P546" s="8">
        <f t="shared" si="8"/>
        <v>43.878987930919607</v>
      </c>
    </row>
    <row r="547" spans="1:16" x14ac:dyDescent="0.15">
      <c r="A547" s="9">
        <v>545</v>
      </c>
      <c r="B547" s="16" t="s">
        <v>972</v>
      </c>
      <c r="C547" s="9">
        <v>232021004</v>
      </c>
      <c r="D547" s="9" t="s">
        <v>955</v>
      </c>
      <c r="E547" s="9" t="s">
        <v>58</v>
      </c>
      <c r="F547" s="9" t="s">
        <v>26</v>
      </c>
      <c r="G547" s="9" t="s">
        <v>59</v>
      </c>
      <c r="H547" s="7">
        <v>16</v>
      </c>
      <c r="I547" s="7">
        <v>17</v>
      </c>
      <c r="J547" s="7">
        <v>15</v>
      </c>
      <c r="K547" s="7">
        <v>9</v>
      </c>
      <c r="L547" s="8">
        <f>50+10*(H547-Sheet1!$B$2)/Sheet1!$B$3</f>
        <v>48.77317616595424</v>
      </c>
      <c r="M547" s="8">
        <f>50+10*(I547-Sheet1!$B$6)/Sheet1!$B$7</f>
        <v>49.496771515716027</v>
      </c>
      <c r="N547" s="8">
        <f>50+10*(J547-Sheet1!$B$10)/Sheet1!$B$11</f>
        <v>45.037345195768339</v>
      </c>
      <c r="O547" s="8">
        <f>50+10*(K547-Sheet1!$B$14)/Sheet1!$B$15</f>
        <v>29.940105258073743</v>
      </c>
      <c r="P547" s="8">
        <f t="shared" si="8"/>
        <v>43.677999212978335</v>
      </c>
    </row>
    <row r="548" spans="1:16" x14ac:dyDescent="0.15">
      <c r="A548" s="9">
        <v>546</v>
      </c>
      <c r="B548" s="16" t="s">
        <v>972</v>
      </c>
      <c r="C548" s="9">
        <v>110160476</v>
      </c>
      <c r="D548" s="9" t="s">
        <v>956</v>
      </c>
      <c r="E548" s="9" t="s">
        <v>929</v>
      </c>
      <c r="F548" s="9" t="s">
        <v>26</v>
      </c>
      <c r="G548" s="9" t="s">
        <v>957</v>
      </c>
      <c r="H548" s="7">
        <v>16</v>
      </c>
      <c r="I548" s="7">
        <v>11</v>
      </c>
      <c r="J548" s="7">
        <v>19</v>
      </c>
      <c r="K548" s="7">
        <v>13</v>
      </c>
      <c r="L548" s="8">
        <f>50+10*(H548-Sheet1!$B$2)/Sheet1!$B$3</f>
        <v>48.77317616595424</v>
      </c>
      <c r="M548" s="8">
        <f>50+10*(I548-Sheet1!$B$6)/Sheet1!$B$7</f>
        <v>32.041033467115597</v>
      </c>
      <c r="N548" s="8">
        <f>50+10*(J548-Sheet1!$B$10)/Sheet1!$B$11</f>
        <v>60.317641541668891</v>
      </c>
      <c r="O548" s="8">
        <f>50+10*(K548-Sheet1!$B$14)/Sheet1!$B$15</f>
        <v>41.662391735324675</v>
      </c>
      <c r="P548" s="8">
        <f t="shared" si="8"/>
        <v>44.183367471157176</v>
      </c>
    </row>
    <row r="549" spans="1:16" x14ac:dyDescent="0.15">
      <c r="A549" s="9">
        <v>547</v>
      </c>
      <c r="B549" s="16" t="s">
        <v>972</v>
      </c>
      <c r="C549" s="9">
        <v>171001216</v>
      </c>
      <c r="D549" s="9" t="s">
        <v>960</v>
      </c>
      <c r="E549" s="9" t="s">
        <v>150</v>
      </c>
      <c r="F549" s="9" t="s">
        <v>26</v>
      </c>
      <c r="G549" s="9" t="s">
        <v>151</v>
      </c>
      <c r="H549" s="7">
        <v>14</v>
      </c>
      <c r="I549" s="7">
        <v>15</v>
      </c>
      <c r="J549" s="7">
        <v>16</v>
      </c>
      <c r="K549" s="7">
        <v>13</v>
      </c>
      <c r="L549" s="8">
        <f>50+10*(H549-Sheet1!$B$2)/Sheet1!$B$3</f>
        <v>43.214913081093862</v>
      </c>
      <c r="M549" s="8">
        <f>50+10*(I549-Sheet1!$B$6)/Sheet1!$B$7</f>
        <v>43.678192166182548</v>
      </c>
      <c r="N549" s="8">
        <f>50+10*(J549-Sheet1!$B$10)/Sheet1!$B$11</f>
        <v>48.857419282243477</v>
      </c>
      <c r="O549" s="8">
        <f>50+10*(K549-Sheet1!$B$14)/Sheet1!$B$15</f>
        <v>41.662391735324675</v>
      </c>
      <c r="P549" s="8">
        <f t="shared" si="8"/>
        <v>43.908753931702059</v>
      </c>
    </row>
    <row r="550" spans="1:16" x14ac:dyDescent="0.15">
      <c r="A550" s="9">
        <v>548</v>
      </c>
      <c r="B550" s="16" t="s">
        <v>972</v>
      </c>
      <c r="C550" s="9">
        <v>240320934</v>
      </c>
      <c r="D550" s="9" t="s">
        <v>958</v>
      </c>
      <c r="E550" s="9" t="s">
        <v>181</v>
      </c>
      <c r="F550" s="9" t="s">
        <v>44</v>
      </c>
      <c r="G550" s="9" t="s">
        <v>959</v>
      </c>
      <c r="H550" s="7">
        <v>17</v>
      </c>
      <c r="I550" s="7">
        <v>13</v>
      </c>
      <c r="J550" s="7">
        <v>13</v>
      </c>
      <c r="K550" s="7">
        <v>14</v>
      </c>
      <c r="L550" s="8">
        <f>50+10*(H550-Sheet1!$B$2)/Sheet1!$B$3</f>
        <v>51.552307708384433</v>
      </c>
      <c r="M550" s="8">
        <f>50+10*(I550-Sheet1!$B$6)/Sheet1!$B$7</f>
        <v>37.859612816649069</v>
      </c>
      <c r="N550" s="8">
        <f>50+10*(J550-Sheet1!$B$10)/Sheet1!$B$11</f>
        <v>37.397197022818062</v>
      </c>
      <c r="O550" s="8">
        <f>50+10*(K550-Sheet1!$B$14)/Sheet1!$B$15</f>
        <v>44.592963354637405</v>
      </c>
      <c r="P550" s="8">
        <f t="shared" si="8"/>
        <v>43.550878189948307</v>
      </c>
    </row>
    <row r="551" spans="1:16" x14ac:dyDescent="0.15">
      <c r="A551" s="9">
        <v>549</v>
      </c>
      <c r="B551" s="16" t="s">
        <v>972</v>
      </c>
      <c r="C551" s="9">
        <v>120912715</v>
      </c>
      <c r="D551" s="9" t="s">
        <v>962</v>
      </c>
      <c r="E551" s="9" t="s">
        <v>156</v>
      </c>
      <c r="F551" s="9" t="s">
        <v>26</v>
      </c>
      <c r="G551" s="9" t="s">
        <v>157</v>
      </c>
      <c r="H551" s="7">
        <v>9</v>
      </c>
      <c r="I551" s="7">
        <v>15</v>
      </c>
      <c r="J551" s="7">
        <v>20</v>
      </c>
      <c r="K551" s="7">
        <v>16</v>
      </c>
      <c r="L551" s="8">
        <f>50+10*(H551-Sheet1!$B$2)/Sheet1!$B$3</f>
        <v>29.319255368942908</v>
      </c>
      <c r="M551" s="8">
        <f>50+10*(I551-Sheet1!$B$6)/Sheet1!$B$7</f>
        <v>43.678192166182548</v>
      </c>
      <c r="N551" s="8">
        <f>50+10*(J551-Sheet1!$B$10)/Sheet1!$B$11</f>
        <v>64.137715628144022</v>
      </c>
      <c r="O551" s="8">
        <f>50+10*(K551-Sheet1!$B$14)/Sheet1!$B$15</f>
        <v>50.454106593262871</v>
      </c>
      <c r="P551" s="8">
        <f t="shared" si="8"/>
        <v>44.497384392179526</v>
      </c>
    </row>
    <row r="552" spans="1:16" x14ac:dyDescent="0.15">
      <c r="A552" s="9">
        <v>550</v>
      </c>
      <c r="B552" s="16" t="s">
        <v>972</v>
      </c>
      <c r="C552" s="9">
        <v>180030061</v>
      </c>
      <c r="D552" s="9" t="s">
        <v>961</v>
      </c>
      <c r="E552" s="9" t="s">
        <v>460</v>
      </c>
      <c r="F552" s="9" t="s">
        <v>26</v>
      </c>
      <c r="G552" s="9" t="s">
        <v>715</v>
      </c>
      <c r="H552" s="7">
        <v>17</v>
      </c>
      <c r="I552" s="7">
        <v>19</v>
      </c>
      <c r="J552" s="7">
        <v>5</v>
      </c>
      <c r="K552" s="7">
        <v>13</v>
      </c>
      <c r="L552" s="8">
        <f>50+10*(H552-Sheet1!$B$2)/Sheet1!$B$3</f>
        <v>51.552307708384433</v>
      </c>
      <c r="M552" s="8">
        <f>50+10*(I552-Sheet1!$B$6)/Sheet1!$B$7</f>
        <v>55.315350865249506</v>
      </c>
      <c r="N552" s="8">
        <f>50+10*(J552-Sheet1!$B$10)/Sheet1!$B$11</f>
        <v>6.8366043310169573</v>
      </c>
      <c r="O552" s="8">
        <f>50+10*(K552-Sheet1!$B$14)/Sheet1!$B$15</f>
        <v>41.662391735324675</v>
      </c>
      <c r="P552" s="8">
        <f t="shared" si="8"/>
        <v>42.662181574662789</v>
      </c>
    </row>
    <row r="553" spans="1:16" x14ac:dyDescent="0.15">
      <c r="A553" s="9">
        <v>551</v>
      </c>
      <c r="B553" s="16" t="s">
        <v>972</v>
      </c>
      <c r="C553" s="9">
        <v>160020034</v>
      </c>
      <c r="D553" s="9" t="s">
        <v>964</v>
      </c>
      <c r="E553" s="9" t="s">
        <v>84</v>
      </c>
      <c r="F553" s="9" t="s">
        <v>26</v>
      </c>
      <c r="G553" s="9" t="s">
        <v>85</v>
      </c>
      <c r="H553" s="7">
        <v>11</v>
      </c>
      <c r="I553" s="7">
        <v>17</v>
      </c>
      <c r="J553" s="7">
        <v>15</v>
      </c>
      <c r="K553" s="7">
        <v>15</v>
      </c>
      <c r="L553" s="8">
        <f>50+10*(H553-Sheet1!$B$2)/Sheet1!$B$3</f>
        <v>34.87751845380329</v>
      </c>
      <c r="M553" s="8">
        <f>50+10*(I553-Sheet1!$B$6)/Sheet1!$B$7</f>
        <v>49.496771515716027</v>
      </c>
      <c r="N553" s="8">
        <f>50+10*(J553-Sheet1!$B$10)/Sheet1!$B$11</f>
        <v>45.037345195768339</v>
      </c>
      <c r="O553" s="8">
        <f>50+10*(K553-Sheet1!$B$14)/Sheet1!$B$15</f>
        <v>47.523534973950142</v>
      </c>
      <c r="P553" s="8">
        <f t="shared" si="8"/>
        <v>43.883301316349126</v>
      </c>
    </row>
    <row r="554" spans="1:16" x14ac:dyDescent="0.15">
      <c r="A554" s="9">
        <v>552</v>
      </c>
      <c r="B554" s="16" t="s">
        <v>972</v>
      </c>
      <c r="C554" s="9">
        <v>140031902</v>
      </c>
      <c r="D554" s="9" t="s">
        <v>963</v>
      </c>
      <c r="E554" s="9" t="s">
        <v>343</v>
      </c>
      <c r="F554" s="9" t="s">
        <v>44</v>
      </c>
      <c r="G554" s="9" t="s">
        <v>344</v>
      </c>
      <c r="H554" s="7">
        <v>14</v>
      </c>
      <c r="I554" s="7">
        <v>15</v>
      </c>
      <c r="J554" s="7">
        <v>12</v>
      </c>
      <c r="K554" s="7">
        <v>16</v>
      </c>
      <c r="L554" s="8">
        <f>50+10*(H554-Sheet1!$B$2)/Sheet1!$B$3</f>
        <v>43.214913081093862</v>
      </c>
      <c r="M554" s="8">
        <f>50+10*(I554-Sheet1!$B$6)/Sheet1!$B$7</f>
        <v>43.678192166182548</v>
      </c>
      <c r="N554" s="8">
        <f>50+10*(J554-Sheet1!$B$10)/Sheet1!$B$11</f>
        <v>33.577122936342917</v>
      </c>
      <c r="O554" s="8">
        <f>50+10*(K554-Sheet1!$B$14)/Sheet1!$B$15</f>
        <v>50.454106593262871</v>
      </c>
      <c r="P554" s="8">
        <f t="shared" si="8"/>
        <v>43.525425574595374</v>
      </c>
    </row>
    <row r="555" spans="1:16" x14ac:dyDescent="0.15">
      <c r="A555" s="9">
        <v>553</v>
      </c>
      <c r="B555" s="16" t="s">
        <v>972</v>
      </c>
      <c r="C555" s="9">
        <v>170010007</v>
      </c>
      <c r="D555" s="9" t="s">
        <v>965</v>
      </c>
      <c r="E555" s="9" t="s">
        <v>78</v>
      </c>
      <c r="F555" s="9" t="s">
        <v>26</v>
      </c>
      <c r="G555" s="9" t="s">
        <v>260</v>
      </c>
      <c r="H555" s="7">
        <v>15</v>
      </c>
      <c r="I555" s="7">
        <v>16</v>
      </c>
      <c r="J555" s="7">
        <v>18</v>
      </c>
      <c r="K555" s="7">
        <v>9</v>
      </c>
      <c r="L555" s="8">
        <f>50+10*(H555-Sheet1!$B$2)/Sheet1!$B$3</f>
        <v>45.994044623524054</v>
      </c>
      <c r="M555" s="8">
        <f>50+10*(I555-Sheet1!$B$6)/Sheet1!$B$7</f>
        <v>46.587481840949287</v>
      </c>
      <c r="N555" s="8">
        <f>50+10*(J555-Sheet1!$B$10)/Sheet1!$B$11</f>
        <v>56.497567455193753</v>
      </c>
      <c r="O555" s="8">
        <f>50+10*(K555-Sheet1!$B$14)/Sheet1!$B$15</f>
        <v>29.940105258073743</v>
      </c>
      <c r="P555" s="8">
        <f t="shared" si="8"/>
        <v>43.942043137471742</v>
      </c>
    </row>
    <row r="556" spans="1:16" x14ac:dyDescent="0.15">
      <c r="A556" s="9">
        <v>554</v>
      </c>
      <c r="B556" s="16" t="s">
        <v>972</v>
      </c>
      <c r="C556" s="9">
        <v>120902700</v>
      </c>
      <c r="D556" s="9" t="s">
        <v>967</v>
      </c>
      <c r="E556" s="9" t="s">
        <v>156</v>
      </c>
      <c r="F556" s="9" t="s">
        <v>26</v>
      </c>
      <c r="G556" s="9" t="s">
        <v>157</v>
      </c>
      <c r="H556" s="7">
        <v>12</v>
      </c>
      <c r="I556" s="7">
        <v>14</v>
      </c>
      <c r="J556" s="7">
        <v>18</v>
      </c>
      <c r="K556" s="7">
        <v>15</v>
      </c>
      <c r="L556" s="8">
        <f>50+10*(H556-Sheet1!$B$2)/Sheet1!$B$3</f>
        <v>37.656649996233483</v>
      </c>
      <c r="M556" s="8">
        <f>50+10*(I556-Sheet1!$B$6)/Sheet1!$B$7</f>
        <v>40.768902491415808</v>
      </c>
      <c r="N556" s="8">
        <f>50+10*(J556-Sheet1!$B$10)/Sheet1!$B$11</f>
        <v>56.497567455193753</v>
      </c>
      <c r="O556" s="8">
        <f>50+10*(K556-Sheet1!$B$14)/Sheet1!$B$15</f>
        <v>47.523534973950142</v>
      </c>
      <c r="P556" s="8">
        <f t="shared" si="8"/>
        <v>44.154391650817004</v>
      </c>
    </row>
    <row r="557" spans="1:16" x14ac:dyDescent="0.15">
      <c r="A557" s="9">
        <v>555</v>
      </c>
      <c r="B557" s="16" t="s">
        <v>972</v>
      </c>
      <c r="C557" s="9">
        <v>140026774</v>
      </c>
      <c r="D557" s="9" t="s">
        <v>966</v>
      </c>
      <c r="E557" s="9" t="s">
        <v>360</v>
      </c>
      <c r="F557" s="9" t="s">
        <v>26</v>
      </c>
      <c r="G557" s="9" t="s">
        <v>361</v>
      </c>
      <c r="H557" s="7">
        <v>21</v>
      </c>
      <c r="I557" s="7">
        <v>9</v>
      </c>
      <c r="J557" s="7">
        <v>14</v>
      </c>
      <c r="K557" s="7">
        <v>13</v>
      </c>
      <c r="L557" s="8">
        <f>50+10*(H557-Sheet1!$B$2)/Sheet1!$B$3</f>
        <v>62.66883387810519</v>
      </c>
      <c r="M557" s="8">
        <f>50+10*(I557-Sheet1!$B$6)/Sheet1!$B$7</f>
        <v>26.222454117582114</v>
      </c>
      <c r="N557" s="8">
        <f>50+10*(J557-Sheet1!$B$10)/Sheet1!$B$11</f>
        <v>41.217271109293193</v>
      </c>
      <c r="O557" s="8">
        <f>50+10*(K557-Sheet1!$B$14)/Sheet1!$B$15</f>
        <v>41.662391735324675</v>
      </c>
      <c r="P557" s="8">
        <f t="shared" si="8"/>
        <v>43.478975783053663</v>
      </c>
    </row>
  </sheetData>
  <sheetProtection algorithmName="SHA-512" hashValue="47MBDxsS24CoTxnzUpJ6426DVtOZykBuVmEdpra1dcljEF9mNZkDlFAbYctn6zarRsqKRJlz0jhcrBvqNNg1EQ==" saltValue="yKzMeA4GY+KQX9nhhkmM1w==" spinCount="100000" sheet="1" objects="1" scenarios="1"/>
  <sortState xmlns:xlrd2="http://schemas.microsoft.com/office/spreadsheetml/2017/richdata2" ref="C3:P557">
    <sortCondition descending="1" ref="P3:P557"/>
  </sortState>
  <mergeCells count="1">
    <mergeCell ref="A1:P1"/>
  </mergeCells>
  <phoneticPr fontId="2" type="noConversion"/>
  <pageMargins left="0.75" right="0.75" top="1" bottom="1" header="0.5" footer="0.5"/>
  <pageSetup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B27" sqref="B27"/>
    </sheetView>
  </sheetViews>
  <sheetFormatPr defaultColWidth="9" defaultRowHeight="14.25" x14ac:dyDescent="0.15"/>
  <cols>
    <col min="2" max="2" width="37.625" customWidth="1"/>
  </cols>
  <sheetData>
    <row r="1" spans="1:2" x14ac:dyDescent="0.15">
      <c r="A1" s="4" t="s">
        <v>12</v>
      </c>
      <c r="B1" s="2"/>
    </row>
    <row r="2" spans="1:2" x14ac:dyDescent="0.15">
      <c r="A2" s="2" t="s">
        <v>13</v>
      </c>
      <c r="B2" s="3">
        <f>AVERAGE('10000人用模板'!H:H)</f>
        <v>16.441441441441441</v>
      </c>
    </row>
    <row r="3" spans="1:2" x14ac:dyDescent="0.15">
      <c r="A3" s="2" t="s">
        <v>14</v>
      </c>
      <c r="B3" s="3">
        <f>STDEV('10000人用模板'!H:H)</f>
        <v>3.598246375648551</v>
      </c>
    </row>
    <row r="4" spans="1:2" x14ac:dyDescent="0.15">
      <c r="A4" s="2"/>
      <c r="B4" s="2"/>
    </row>
    <row r="5" spans="1:2" x14ac:dyDescent="0.15">
      <c r="A5" s="4" t="s">
        <v>15</v>
      </c>
      <c r="B5" s="2"/>
    </row>
    <row r="6" spans="1:2" x14ac:dyDescent="0.15">
      <c r="A6" s="2" t="s">
        <v>13</v>
      </c>
      <c r="B6" s="3">
        <f>AVERAGE('10000人用模板'!I:I)</f>
        <v>17.172972972972971</v>
      </c>
    </row>
    <row r="7" spans="1:2" x14ac:dyDescent="0.15">
      <c r="A7" s="2" t="s">
        <v>14</v>
      </c>
      <c r="B7" s="3">
        <f>STDEV('10000人用模板'!I:I)</f>
        <v>3.4372651464491168</v>
      </c>
    </row>
    <row r="8" spans="1:2" x14ac:dyDescent="0.15">
      <c r="A8" s="2"/>
      <c r="B8" s="2"/>
    </row>
    <row r="9" spans="1:2" x14ac:dyDescent="0.15">
      <c r="A9" s="4" t="s">
        <v>16</v>
      </c>
      <c r="B9" s="2"/>
    </row>
    <row r="10" spans="1:2" x14ac:dyDescent="0.15">
      <c r="A10" s="2" t="s">
        <v>13</v>
      </c>
      <c r="B10" s="3">
        <f>AVERAGE('10000人用模板'!J:J)</f>
        <v>16.299099099099099</v>
      </c>
    </row>
    <row r="11" spans="1:2" x14ac:dyDescent="0.15">
      <c r="A11" s="2" t="s">
        <v>14</v>
      </c>
      <c r="B11" s="3">
        <f>STDEV('10000人用模板'!J:J)</f>
        <v>2.6177502775154835</v>
      </c>
    </row>
    <row r="12" spans="1:2" x14ac:dyDescent="0.15">
      <c r="A12" s="2"/>
      <c r="B12" s="2"/>
    </row>
    <row r="13" spans="1:2" x14ac:dyDescent="0.15">
      <c r="A13" s="4" t="s">
        <v>17</v>
      </c>
      <c r="B13" s="2"/>
    </row>
    <row r="14" spans="1:2" x14ac:dyDescent="0.15">
      <c r="A14" s="2" t="s">
        <v>13</v>
      </c>
      <c r="B14" s="3">
        <f>AVERAGE('10000人用模板'!K:K)</f>
        <v>15.845045045045046</v>
      </c>
    </row>
    <row r="15" spans="1:2" x14ac:dyDescent="0.15">
      <c r="A15" s="2" t="s">
        <v>14</v>
      </c>
      <c r="B15" s="3">
        <f>STDEV('10000人用模板'!K:K)</f>
        <v>3.412303570436257</v>
      </c>
    </row>
    <row r="16" spans="1:2" x14ac:dyDescent="0.15">
      <c r="A16" s="2"/>
      <c r="B16" s="2"/>
    </row>
    <row r="17" spans="1:2" x14ac:dyDescent="0.15">
      <c r="A17" s="4" t="s">
        <v>18</v>
      </c>
      <c r="B17" s="2"/>
    </row>
    <row r="18" spans="1:2" x14ac:dyDescent="0.15">
      <c r="A18" s="4" t="s">
        <v>19</v>
      </c>
      <c r="B18" s="2"/>
    </row>
    <row r="19" spans="1:2" x14ac:dyDescent="0.15">
      <c r="A19" s="4" t="s">
        <v>20</v>
      </c>
      <c r="B19" s="2"/>
    </row>
    <row r="20" spans="1:2" x14ac:dyDescent="0.15">
      <c r="A20" s="5" t="s">
        <v>21</v>
      </c>
      <c r="B20" s="5"/>
    </row>
  </sheetData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10000人用模板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LTC</cp:lastModifiedBy>
  <cp:lastPrinted>2021-08-01T13:46:39Z</cp:lastPrinted>
  <dcterms:created xsi:type="dcterms:W3CDTF">2010-05-13T06:32:00Z</dcterms:created>
  <dcterms:modified xsi:type="dcterms:W3CDTF">2021-08-01T14:02:58Z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